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/>
  <workbookPr defaultThemeVersion="124226"/>
  <bookViews>
    <workbookView xWindow="-120" yWindow="-120" windowWidth="23256" windowHeight="13176" tabRatio="846"/>
  </bookViews>
  <sheets>
    <sheet name="Акушерство и гинекология" sheetId="1" r:id="rId1"/>
    <sheet name="Анестезиология-реаниматология" sheetId="2" r:id="rId2"/>
    <sheet name="КЛД" sheetId="32" r:id="rId3"/>
    <sheet name="Лабораторная генетика" sheetId="56" r:id="rId4"/>
    <sheet name="Патологическая анатомия" sheetId="33" r:id="rId5"/>
    <sheet name="Рентгенология" sheetId="3" r:id="rId6"/>
    <sheet name="СМЭ" sheetId="34" r:id="rId7"/>
    <sheet name="УЗД" sheetId="4" r:id="rId8"/>
    <sheet name="Функциональная Д" sheetId="5" r:id="rId9"/>
    <sheet name="Детская кардиология" sheetId="35" r:id="rId10"/>
    <sheet name="Детская хирургия" sheetId="36" r:id="rId11"/>
    <sheet name="Детская эндокринология" sheetId="57" r:id="rId12"/>
    <sheet name="Неонатология" sheetId="37" r:id="rId13"/>
    <sheet name="Педиатрия" sheetId="6" r:id="rId14"/>
    <sheet name="Психиатрия" sheetId="7" r:id="rId15"/>
    <sheet name="Психиатрия-наркология" sheetId="8" r:id="rId16"/>
    <sheet name="Психотерапия" sheetId="9" r:id="rId17"/>
    <sheet name="СПЭ" sheetId="52" r:id="rId18"/>
    <sheet name="Аллергология и иммунология" sheetId="58" r:id="rId19"/>
    <sheet name="Гастроэнтерология" sheetId="10" r:id="rId20"/>
    <sheet name="Гематология" sheetId="38" r:id="rId21"/>
    <sheet name="Генетика" sheetId="59" r:id="rId22"/>
    <sheet name="Гериатрия" sheetId="60" r:id="rId23"/>
    <sheet name="Дерматовенерология" sheetId="11" r:id="rId24"/>
    <sheet name="Инфекционные болезни" sheetId="39" r:id="rId25"/>
    <sheet name="Кардиология" sheetId="12" r:id="rId26"/>
    <sheet name="ЛФК и спорт медицина" sheetId="40" r:id="rId27"/>
    <sheet name="Неврология" sheetId="13" r:id="rId28"/>
    <sheet name="Нефрология" sheetId="61" r:id="rId29"/>
    <sheet name="Профпатология" sheetId="62" r:id="rId30"/>
    <sheet name="Пульмонология" sheetId="41" r:id="rId31"/>
    <sheet name="Ревматология" sheetId="42" r:id="rId32"/>
    <sheet name="Рефлексотерапия" sheetId="63" r:id="rId33"/>
    <sheet name="СМП" sheetId="43" r:id="rId34"/>
    <sheet name="Терапия" sheetId="14" r:id="rId35"/>
    <sheet name="Физиотерапия" sheetId="64" r:id="rId36"/>
    <sheet name="Фтизиатрия" sheetId="44" r:id="rId37"/>
    <sheet name="Эндокринология" sheetId="15" r:id="rId38"/>
    <sheet name="ОВП (семейная медицина)" sheetId="46" r:id="rId39"/>
    <sheet name="Колопроктология" sheetId="65" r:id="rId40"/>
    <sheet name="Нейрохирургия" sheetId="45" r:id="rId41"/>
    <sheet name="Онкология" sheetId="47" r:id="rId42"/>
    <sheet name="ЛОР" sheetId="16" r:id="rId43"/>
    <sheet name="Офтальмология" sheetId="17" r:id="rId44"/>
    <sheet name="Рентгенэндоваскулярные диагност" sheetId="18" r:id="rId45"/>
    <sheet name="Сердечно-сосудистая хирургия" sheetId="19" r:id="rId46"/>
    <sheet name="Торакальная хирургия" sheetId="49" r:id="rId47"/>
    <sheet name="Травматология и ортопедия" sheetId="48" r:id="rId48"/>
    <sheet name="Хирургия" sheetId="20" r:id="rId49"/>
    <sheet name="Урология" sheetId="21" r:id="rId50"/>
    <sheet name="ЧЛХ" sheetId="53" r:id="rId51"/>
    <sheet name="Эндоскопия" sheetId="22" r:id="rId52"/>
    <sheet name="Стоматология общей практики" sheetId="23" r:id="rId53"/>
    <sheet name="Стоматология терапевтическая" sheetId="24" r:id="rId54"/>
    <sheet name="Стоматология хирургическая" sheetId="25" r:id="rId55"/>
    <sheet name="Стоматология ортопедическая" sheetId="26" r:id="rId56"/>
    <sheet name="Стоматология детская" sheetId="27" r:id="rId57"/>
    <sheet name="Ортодонтия" sheetId="28" r:id="rId58"/>
    <sheet name="ФРМ" sheetId="55" r:id="rId59"/>
    <sheet name="Общая гигиена" sheetId="50" r:id="rId60"/>
    <sheet name="Эпидемиология" sheetId="51" r:id="rId61"/>
    <sheet name="Фармацевтическая технология" sheetId="29" r:id="rId62"/>
    <sheet name="Управление и экономика фармации" sheetId="30" r:id="rId63"/>
  </sheets>
  <definedNames>
    <definedName name="_xlnm._FilterDatabase" localSheetId="0" hidden="1">'Акушерство и гинекология'!$A$7:$J$7</definedName>
    <definedName name="_xlnm._FilterDatabase" localSheetId="1" hidden="1">'Анестезиология-реаниматология'!$A$7:$J$7</definedName>
    <definedName name="_xlnm._FilterDatabase" localSheetId="19" hidden="1">Гастроэнтерология!#REF!</definedName>
    <definedName name="_xlnm._FilterDatabase" localSheetId="20" hidden="1">Гематология!$A$7:$J$7</definedName>
    <definedName name="_xlnm._FilterDatabase" localSheetId="23" hidden="1">Дерматовенерология!$A$7:$J$7</definedName>
    <definedName name="_xlnm._FilterDatabase" localSheetId="9" hidden="1">'Детская кардиология'!$A$7:$J$7</definedName>
    <definedName name="_xlnm._FilterDatabase" localSheetId="10" hidden="1">'Детская хирургия'!$A$7:$J$7</definedName>
    <definedName name="_xlnm._FilterDatabase" localSheetId="24" hidden="1">'Инфекционные болезни'!$A$7:$J$9</definedName>
    <definedName name="_xlnm._FilterDatabase" localSheetId="25" hidden="1">Кардиология!$A$7:$J$7</definedName>
    <definedName name="_xlnm._FilterDatabase" localSheetId="2" hidden="1">КЛД!$A$7:$J$7</definedName>
    <definedName name="_xlnm._FilterDatabase" localSheetId="42" hidden="1">ЛОР!$A$7:$J$7</definedName>
    <definedName name="_xlnm._FilterDatabase" localSheetId="26" hidden="1">'ЛФК и спорт медицина'!$A$7:$J$7</definedName>
    <definedName name="_xlnm._FilterDatabase" localSheetId="27" hidden="1">Неврология!$A$7:$J$7</definedName>
    <definedName name="_xlnm._FilterDatabase" localSheetId="40" hidden="1">Нейрохирургия!$A$7:$J$7</definedName>
    <definedName name="_xlnm._FilterDatabase" localSheetId="12" hidden="1">Неонатология!$A$7:$J$7</definedName>
    <definedName name="_xlnm._FilterDatabase" localSheetId="59" hidden="1">'Общая гигиена'!$A$7:$J$7</definedName>
    <definedName name="_xlnm._FilterDatabase" localSheetId="38" hidden="1">'ОВП (семейная медицина)'!#REF!</definedName>
    <definedName name="_xlnm._FilterDatabase" localSheetId="41" hidden="1">Онкология!$A$7:$J$7</definedName>
    <definedName name="_xlnm._FilterDatabase" localSheetId="57" hidden="1">Ортодонтия!$A$7:$J$7</definedName>
    <definedName name="_xlnm._FilterDatabase" localSheetId="43" hidden="1">Офтальмология!$A$7:$J$7</definedName>
    <definedName name="_xlnm._FilterDatabase" localSheetId="4" hidden="1">'Патологическая анатомия'!$A$7:$J$7</definedName>
    <definedName name="_xlnm._FilterDatabase" localSheetId="13" hidden="1">Педиатрия!$A$7:$J$7</definedName>
    <definedName name="_xlnm._FilterDatabase" localSheetId="14" hidden="1">Психиатрия!$A$7:$J$7</definedName>
    <definedName name="_xlnm._FilterDatabase" localSheetId="15" hidden="1">'Психиатрия-наркология'!$A$7:$J$7</definedName>
    <definedName name="_xlnm._FilterDatabase" localSheetId="16" hidden="1">Психотерапия!$A$7:$J$7</definedName>
    <definedName name="_xlnm._FilterDatabase" localSheetId="30" hidden="1">Пульмонология!$A$7:$J$7</definedName>
    <definedName name="_xlnm._FilterDatabase" localSheetId="31" hidden="1">Ревматология!$A$7:$J$7</definedName>
    <definedName name="_xlnm._FilterDatabase" localSheetId="5" hidden="1">Рентгенология!$A$7:$J$7</definedName>
    <definedName name="_xlnm._FilterDatabase" localSheetId="44" hidden="1">'Рентгенэндоваскулярные диагност'!$A$7:$J$7</definedName>
    <definedName name="_xlnm._FilterDatabase" localSheetId="45" hidden="1">'Сердечно-сосудистая хирургия'!$A$7:$J$7</definedName>
    <definedName name="_xlnm._FilterDatabase" localSheetId="33" hidden="1">СМП!$A$7:$J$7</definedName>
    <definedName name="_xlnm._FilterDatabase" localSheetId="6" hidden="1">СМЭ!#REF!</definedName>
    <definedName name="_xlnm._FilterDatabase" localSheetId="56" hidden="1">'Стоматология детская'!$A$7:$J$7</definedName>
    <definedName name="_xlnm._FilterDatabase" localSheetId="52" hidden="1">'Стоматология общей практики'!#REF!</definedName>
    <definedName name="_xlnm._FilterDatabase" localSheetId="55" hidden="1">'Стоматология ортопедическая'!$A$7:$J$7</definedName>
    <definedName name="_xlnm._FilterDatabase" localSheetId="53" hidden="1">'Стоматология терапевтическая'!$A$7:$J$7</definedName>
    <definedName name="_xlnm._FilterDatabase" localSheetId="54" hidden="1">'Стоматология хирургическая'!$A$7:$J$7</definedName>
    <definedName name="_xlnm._FilterDatabase" localSheetId="34" hidden="1">Терапия!#REF!</definedName>
    <definedName name="_xlnm._FilterDatabase" localSheetId="46" hidden="1">'Торакальная хирургия'!$A$7:$J$7</definedName>
    <definedName name="_xlnm._FilterDatabase" localSheetId="47" hidden="1">'Травматология и ортопедия'!$A$7:$J$7</definedName>
    <definedName name="_xlnm._FilterDatabase" localSheetId="7" hidden="1">УЗД!$A$7:$J$7</definedName>
    <definedName name="_xlnm._FilterDatabase" localSheetId="62" hidden="1">'Управление и экономика фармации'!$A$7:$J$7</definedName>
    <definedName name="_xlnm._FilterDatabase" localSheetId="49" hidden="1">Урология!$A$7:$J$7</definedName>
    <definedName name="_xlnm._FilterDatabase" localSheetId="61" hidden="1">'Фармацевтическая технология'!$A$7:$J$7</definedName>
    <definedName name="_xlnm._FilterDatabase" localSheetId="36" hidden="1">Фтизиатрия!$A$7:$J$7</definedName>
    <definedName name="_xlnm._FilterDatabase" localSheetId="8" hidden="1">'Функциональная Д'!$A$7:$J$7</definedName>
    <definedName name="_xlnm._FilterDatabase" localSheetId="48" hidden="1">Хирургия!$A$7:$J$7</definedName>
    <definedName name="_xlnm._FilterDatabase" localSheetId="37" hidden="1">Эндокринология!$A$7:$J$7</definedName>
    <definedName name="_xlnm._FilterDatabase" localSheetId="51" hidden="1">Эндоскопия!$A$7:$J$7</definedName>
    <definedName name="_xlnm._FilterDatabase" localSheetId="60" hidden="1">Эпидемиология!$A$7:$J$7</definedName>
  </definedName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8" l="1"/>
  <c r="I17" i="4"/>
  <c r="I48" i="23" l="1"/>
  <c r="I47" i="23"/>
  <c r="I45" i="23"/>
  <c r="I44" i="23"/>
  <c r="I42" i="23"/>
  <c r="I41" i="23"/>
  <c r="I40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16" i="28" l="1"/>
  <c r="I15" i="28"/>
  <c r="I14" i="28"/>
  <c r="I13" i="28"/>
  <c r="I20" i="55"/>
  <c r="I19" i="55"/>
  <c r="I18" i="55"/>
  <c r="I17" i="55"/>
  <c r="I22" i="26"/>
  <c r="I21" i="26"/>
  <c r="I20" i="26"/>
  <c r="I19" i="26"/>
  <c r="I18" i="26"/>
  <c r="I17" i="26"/>
  <c r="I16" i="26"/>
  <c r="I15" i="26"/>
  <c r="I14" i="26"/>
  <c r="I18" i="25"/>
  <c r="I17" i="25"/>
  <c r="I16" i="25"/>
  <c r="I15" i="25"/>
  <c r="I14" i="25"/>
  <c r="I13" i="25"/>
  <c r="I17" i="23" l="1"/>
  <c r="I16" i="23"/>
  <c r="I15" i="23"/>
  <c r="I14" i="23"/>
  <c r="I13" i="23"/>
  <c r="I21" i="22"/>
  <c r="I16" i="22"/>
  <c r="I15" i="22"/>
  <c r="I14" i="22"/>
  <c r="I13" i="22"/>
  <c r="I15" i="21"/>
  <c r="I14" i="53"/>
  <c r="I24" i="20"/>
  <c r="I23" i="20"/>
  <c r="I18" i="20"/>
  <c r="I17" i="20"/>
  <c r="I16" i="20"/>
  <c r="I15" i="20"/>
  <c r="I14" i="19"/>
  <c r="I22" i="17"/>
  <c r="I21" i="17"/>
  <c r="I16" i="17"/>
  <c r="I15" i="17"/>
  <c r="I14" i="17"/>
  <c r="I13" i="17"/>
  <c r="I17" i="16"/>
  <c r="I20" i="15"/>
  <c r="I19" i="15"/>
  <c r="I18" i="15"/>
  <c r="I17" i="15"/>
  <c r="I16" i="44"/>
  <c r="I15" i="44"/>
  <c r="I14" i="44"/>
  <c r="I25" i="14"/>
  <c r="I24" i="14"/>
  <c r="I23" i="14"/>
  <c r="I18" i="14"/>
  <c r="I17" i="14"/>
  <c r="I16" i="14"/>
  <c r="I15" i="14"/>
  <c r="I14" i="14"/>
  <c r="I16" i="43"/>
  <c r="I15" i="43"/>
  <c r="I14" i="43"/>
  <c r="I13" i="43"/>
  <c r="I14" i="41"/>
  <c r="I19" i="13" l="1"/>
  <c r="I21" i="12"/>
  <c r="I20" i="12"/>
  <c r="I19" i="12"/>
  <c r="I18" i="12"/>
  <c r="I17" i="12"/>
  <c r="I19" i="39" l="1"/>
  <c r="I18" i="39"/>
  <c r="I17" i="39"/>
  <c r="I25" i="11"/>
  <c r="I24" i="11"/>
  <c r="I23" i="11"/>
  <c r="I22" i="11"/>
  <c r="I21" i="11"/>
  <c r="I21" i="10"/>
  <c r="I16" i="10"/>
  <c r="I15" i="10"/>
  <c r="I14" i="10"/>
  <c r="I13" i="10"/>
  <c r="I16" i="9"/>
  <c r="I15" i="8"/>
  <c r="I14" i="8"/>
  <c r="I19" i="7"/>
  <c r="I15" i="37"/>
  <c r="I14" i="37"/>
  <c r="I13" i="37"/>
  <c r="I13" i="5"/>
  <c r="I16" i="4"/>
  <c r="I16" i="34"/>
  <c r="I15" i="34"/>
  <c r="I14" i="34"/>
  <c r="I26" i="3"/>
  <c r="I25" i="3"/>
  <c r="I24" i="3"/>
  <c r="I28" i="2"/>
  <c r="I27" i="2"/>
  <c r="I26" i="2"/>
  <c r="I25" i="2"/>
  <c r="I24" i="2"/>
  <c r="I22" i="1"/>
  <c r="I21" i="1"/>
  <c r="I20" i="1"/>
  <c r="I19" i="1"/>
  <c r="I8" i="2" l="1"/>
  <c r="I11" i="2"/>
  <c r="I12" i="2"/>
  <c r="I10" i="2"/>
  <c r="I14" i="2"/>
  <c r="I16" i="2"/>
  <c r="I18" i="2"/>
  <c r="I17" i="2"/>
  <c r="I19" i="2"/>
  <c r="I15" i="2"/>
  <c r="I13" i="2"/>
  <c r="I9" i="2"/>
  <c r="I9" i="32"/>
  <c r="I10" i="32"/>
  <c r="I8" i="32"/>
  <c r="I8" i="3"/>
  <c r="I9" i="3"/>
  <c r="I11" i="3"/>
  <c r="I13" i="3"/>
  <c r="I10" i="3"/>
  <c r="I14" i="3"/>
  <c r="I15" i="3"/>
  <c r="I18" i="3"/>
  <c r="I16" i="3"/>
  <c r="I17" i="3"/>
  <c r="I12" i="3"/>
  <c r="I9" i="34"/>
  <c r="I8" i="4"/>
  <c r="I9" i="4"/>
  <c r="I11" i="4"/>
  <c r="I10" i="4"/>
  <c r="I8" i="5"/>
  <c r="I9" i="6"/>
  <c r="I8" i="6"/>
  <c r="I10" i="6"/>
  <c r="I8" i="52"/>
  <c r="I8" i="7"/>
  <c r="I9" i="7"/>
  <c r="I10" i="7"/>
  <c r="I11" i="7"/>
  <c r="I12" i="7"/>
  <c r="I14" i="7"/>
  <c r="I13" i="7"/>
  <c r="I8" i="8"/>
  <c r="I9" i="9"/>
  <c r="I8" i="9"/>
  <c r="I10" i="9"/>
  <c r="I11" i="9"/>
  <c r="I8" i="10"/>
  <c r="I8" i="11"/>
  <c r="I9" i="11"/>
  <c r="I10" i="11"/>
  <c r="I11" i="11"/>
  <c r="I12" i="11"/>
  <c r="I13" i="11"/>
  <c r="I14" i="11"/>
  <c r="I15" i="11"/>
  <c r="I16" i="11"/>
  <c r="I9" i="39"/>
  <c r="I10" i="39"/>
  <c r="I11" i="39"/>
  <c r="I12" i="39"/>
  <c r="I9" i="12"/>
  <c r="I10" i="12"/>
  <c r="I11" i="12"/>
  <c r="I12" i="12"/>
  <c r="I10" i="13"/>
  <c r="I8" i="13"/>
  <c r="I9" i="13"/>
  <c r="I12" i="13"/>
  <c r="I14" i="13"/>
  <c r="I11" i="13"/>
  <c r="I13" i="13"/>
  <c r="I9" i="41"/>
  <c r="I8" i="43"/>
  <c r="I8" i="14"/>
  <c r="I9" i="14"/>
  <c r="I9" i="44"/>
  <c r="I9" i="15"/>
  <c r="I10" i="15"/>
  <c r="I11" i="15"/>
  <c r="I12" i="15"/>
  <c r="I8" i="15"/>
  <c r="I8" i="46"/>
  <c r="I10" i="46"/>
  <c r="I13" i="46"/>
  <c r="I11" i="46"/>
  <c r="I12" i="46"/>
  <c r="I8" i="45"/>
  <c r="I8" i="47"/>
  <c r="I9" i="47"/>
  <c r="I9" i="16"/>
  <c r="I11" i="16"/>
  <c r="I12" i="16"/>
  <c r="I10" i="16"/>
  <c r="I8" i="17"/>
  <c r="I8" i="19"/>
  <c r="I9" i="19"/>
  <c r="I8" i="49"/>
  <c r="I8" i="48"/>
  <c r="I9" i="48"/>
  <c r="I12" i="48"/>
  <c r="I10" i="48"/>
  <c r="I11" i="48"/>
  <c r="I13" i="48"/>
  <c r="I8" i="20"/>
  <c r="I9" i="20"/>
  <c r="I10" i="20"/>
  <c r="I8" i="53"/>
  <c r="I9" i="53"/>
  <c r="I9" i="21"/>
  <c r="I8" i="21"/>
  <c r="I8" i="22"/>
  <c r="I8" i="24"/>
  <c r="I9" i="24"/>
  <c r="I10" i="24"/>
  <c r="I8" i="25"/>
  <c r="I8" i="26"/>
  <c r="I9" i="26"/>
  <c r="I10" i="55"/>
  <c r="I9" i="55"/>
  <c r="I12" i="55"/>
  <c r="I11" i="55"/>
  <c r="I8" i="28"/>
  <c r="I9" i="30"/>
  <c r="I8" i="1"/>
  <c r="I10" i="1"/>
  <c r="I9" i="1"/>
  <c r="I12" i="1"/>
  <c r="I13" i="1"/>
  <c r="I14" i="1"/>
  <c r="I11" i="1"/>
  <c r="I11" i="32"/>
  <c r="I8" i="33"/>
  <c r="I8" i="34"/>
  <c r="I8" i="37"/>
  <c r="I11" i="6"/>
  <c r="I8" i="58"/>
  <c r="I9" i="8"/>
  <c r="I8" i="38"/>
  <c r="I8" i="39"/>
  <c r="I8" i="12"/>
  <c r="I8" i="62"/>
  <c r="I8" i="41"/>
  <c r="I8" i="42"/>
  <c r="I8" i="64"/>
  <c r="I8" i="44"/>
  <c r="I9" i="46"/>
  <c r="I8" i="16"/>
  <c r="I8" i="18"/>
  <c r="I10" i="21"/>
  <c r="I8" i="27"/>
  <c r="I8" i="55"/>
  <c r="I8" i="51"/>
  <c r="I8" i="30"/>
</calcChain>
</file>

<file path=xl/sharedStrings.xml><?xml version="1.0" encoding="utf-8"?>
<sst xmlns="http://schemas.openxmlformats.org/spreadsheetml/2006/main" count="2699" uniqueCount="752">
  <si>
    <t>31.08.01.</t>
  </si>
  <si>
    <t>31.08.02.</t>
  </si>
  <si>
    <t>31.08.09.</t>
  </si>
  <si>
    <t>31.08.11.</t>
  </si>
  <si>
    <t>31.08.12.</t>
  </si>
  <si>
    <t>31.08.19.</t>
  </si>
  <si>
    <t>31.08.20.</t>
  </si>
  <si>
    <t>31.08.21.</t>
  </si>
  <si>
    <t>31.08.22.</t>
  </si>
  <si>
    <t>31.08.28.</t>
  </si>
  <si>
    <t>31.08.32.</t>
  </si>
  <si>
    <t>31.08.36.</t>
  </si>
  <si>
    <t>31.08.42.</t>
  </si>
  <si>
    <t>31.08.49.</t>
  </si>
  <si>
    <t>31.08.53.</t>
  </si>
  <si>
    <t>31.08.58.</t>
  </si>
  <si>
    <t>31.08.59.</t>
  </si>
  <si>
    <t>31.08.62.</t>
  </si>
  <si>
    <t>31.08.63.</t>
  </si>
  <si>
    <t>31.08.67.</t>
  </si>
  <si>
    <t>31.08.68.</t>
  </si>
  <si>
    <t>31.08.70.</t>
  </si>
  <si>
    <t>31.08.72.</t>
  </si>
  <si>
    <t>31.08.73.</t>
  </si>
  <si>
    <t>31.08.74.</t>
  </si>
  <si>
    <t>31.08.75.</t>
  </si>
  <si>
    <t>31.08.76.</t>
  </si>
  <si>
    <t>31.08.77.</t>
  </si>
  <si>
    <t>33.08.01.</t>
  </si>
  <si>
    <t>33.08.02.</t>
  </si>
  <si>
    <t>31.08.05.</t>
  </si>
  <si>
    <t>31.08.07.</t>
  </si>
  <si>
    <t>31.08.10.</t>
  </si>
  <si>
    <t>31.08.13.</t>
  </si>
  <si>
    <t>31.08.16.</t>
  </si>
  <si>
    <t>31.08.18.</t>
  </si>
  <si>
    <t>31.08.29.</t>
  </si>
  <si>
    <t>31.08.35.</t>
  </si>
  <si>
    <t>31.08.39.</t>
  </si>
  <si>
    <t>31.08.45.</t>
  </si>
  <si>
    <t>31.08.46.</t>
  </si>
  <si>
    <t>31.08.48.</t>
  </si>
  <si>
    <t>31.08.54.</t>
  </si>
  <si>
    <t>31.08.56.</t>
  </si>
  <si>
    <t>31.08.57.</t>
  </si>
  <si>
    <t>31.08.65.</t>
  </si>
  <si>
    <t>31.08.66.</t>
  </si>
  <si>
    <t>32.08.07.</t>
  </si>
  <si>
    <t>32.08.12.</t>
  </si>
  <si>
    <t>Анестезиология-реаниматология</t>
  </si>
  <si>
    <t>Клиническая лабораторная диагностика</t>
  </si>
  <si>
    <t>Патологическая анатомия</t>
  </si>
  <si>
    <t>Рентгенология</t>
  </si>
  <si>
    <t>Судебно-медицинская экспериза</t>
  </si>
  <si>
    <t>Ультразвуковая диагностика</t>
  </si>
  <si>
    <t>Функциональная диагностика</t>
  </si>
  <si>
    <t>Детская кардиология</t>
  </si>
  <si>
    <t>Детская хирургия</t>
  </si>
  <si>
    <t>Неонатология</t>
  </si>
  <si>
    <t>Психиатрия</t>
  </si>
  <si>
    <t>Психиатрия-наркология</t>
  </si>
  <si>
    <t>Психотерапия</t>
  </si>
  <si>
    <t>Гастроэнтерология</t>
  </si>
  <si>
    <t>Гематология</t>
  </si>
  <si>
    <t>Дерматовенерология</t>
  </si>
  <si>
    <t>Инфекционные болезни</t>
  </si>
  <si>
    <t>Кардиология</t>
  </si>
  <si>
    <t>Лечебная физкультура и спортивная медицина</t>
  </si>
  <si>
    <t>Неврология</t>
  </si>
  <si>
    <t>Пульмонология</t>
  </si>
  <si>
    <t>Ревматология</t>
  </si>
  <si>
    <t>Скорая медицинская помощь</t>
  </si>
  <si>
    <t>Терапия</t>
  </si>
  <si>
    <t>Фтизиатрия</t>
  </si>
  <si>
    <t>Эндокринология</t>
  </si>
  <si>
    <t>Общая врачебная практика (семейная медицина)</t>
  </si>
  <si>
    <t>Нейрохирургия</t>
  </si>
  <si>
    <t>Онкология</t>
  </si>
  <si>
    <t>Оториноларингология</t>
  </si>
  <si>
    <t>Офтальмология</t>
  </si>
  <si>
    <t>Рентгенэндоваскулярные диагностика и лечение</t>
  </si>
  <si>
    <t>Сердечно-сосудистая хирургия</t>
  </si>
  <si>
    <t>Торакальная хирургия</t>
  </si>
  <si>
    <t>Травматология и ортопедия</t>
  </si>
  <si>
    <t>Хирургия</t>
  </si>
  <si>
    <t>Урология</t>
  </si>
  <si>
    <t>Эндоскопия</t>
  </si>
  <si>
    <t>Стоматология общей практики</t>
  </si>
  <si>
    <t>Стоматология терапевтическая</t>
  </si>
  <si>
    <t>Стоматология хирургическая</t>
  </si>
  <si>
    <t>Стоматология ортопедическая</t>
  </si>
  <si>
    <t>Стоматология детская</t>
  </si>
  <si>
    <t>Ортодонтия</t>
  </si>
  <si>
    <t>Общая гигиена</t>
  </si>
  <si>
    <t>Эпидемиология</t>
  </si>
  <si>
    <t>Фармацевтическая технология</t>
  </si>
  <si>
    <t>Управление и экономика фармации</t>
  </si>
  <si>
    <t>№ личного дела</t>
  </si>
  <si>
    <t>СНИЛС</t>
  </si>
  <si>
    <t>Сумма баллов</t>
  </si>
  <si>
    <t>Дополнительные баллы</t>
  </si>
  <si>
    <t>Тестирование</t>
  </si>
  <si>
    <t>Оригиналы документов</t>
  </si>
  <si>
    <t>Бюджет/Контракт</t>
  </si>
  <si>
    <t>Приоритет</t>
  </si>
  <si>
    <t>МЗ</t>
  </si>
  <si>
    <t>Да</t>
  </si>
  <si>
    <t>№ п/п</t>
  </si>
  <si>
    <t>Педиатрия</t>
  </si>
  <si>
    <t>Контракт:</t>
  </si>
  <si>
    <t>Целевая квота:</t>
  </si>
  <si>
    <t>Контракт</t>
  </si>
  <si>
    <t>Оригиналы             документов</t>
  </si>
  <si>
    <t>Дополнительные           баллы</t>
  </si>
  <si>
    <t>Нет</t>
  </si>
  <si>
    <t xml:space="preserve">П-9 </t>
  </si>
  <si>
    <t>216-853-403 67</t>
  </si>
  <si>
    <t>П-10</t>
  </si>
  <si>
    <t>217-166-850 68</t>
  </si>
  <si>
    <t>П-3</t>
  </si>
  <si>
    <t>218-936-963 15</t>
  </si>
  <si>
    <t>Бюджет</t>
  </si>
  <si>
    <t>П-4</t>
  </si>
  <si>
    <t>Бюлжет</t>
  </si>
  <si>
    <t>161-581-001 38</t>
  </si>
  <si>
    <t>П-5</t>
  </si>
  <si>
    <t>210-863-682 51</t>
  </si>
  <si>
    <t>П-8</t>
  </si>
  <si>
    <t>да</t>
  </si>
  <si>
    <t>223-018-725 21</t>
  </si>
  <si>
    <t>П-6</t>
  </si>
  <si>
    <t>224-939-001 69</t>
  </si>
  <si>
    <t>С-1</t>
  </si>
  <si>
    <t>221-993-909 87</t>
  </si>
  <si>
    <t>С-2</t>
  </si>
  <si>
    <t>215-863-565 82</t>
  </si>
  <si>
    <t>С-3</t>
  </si>
  <si>
    <t>209-962-761 05</t>
  </si>
  <si>
    <t>С-4</t>
  </si>
  <si>
    <t>158-346-676 03</t>
  </si>
  <si>
    <t>С-5</t>
  </si>
  <si>
    <t>220-137-168 05</t>
  </si>
  <si>
    <t>С-6</t>
  </si>
  <si>
    <t>223-683-447 69</t>
  </si>
  <si>
    <t>С-7</t>
  </si>
  <si>
    <t>212-127-081 00</t>
  </si>
  <si>
    <t>Л-3</t>
  </si>
  <si>
    <t>215-565-587 78</t>
  </si>
  <si>
    <t>1, 2</t>
  </si>
  <si>
    <t>П-11</t>
  </si>
  <si>
    <t>219-337-090 67</t>
  </si>
  <si>
    <t>Л-4</t>
  </si>
  <si>
    <t>218-611-439 53</t>
  </si>
  <si>
    <t>П-12</t>
  </si>
  <si>
    <t>117-038-040 20</t>
  </si>
  <si>
    <t>1, 3</t>
  </si>
  <si>
    <t>С-9</t>
  </si>
  <si>
    <t>220-826-542 40</t>
  </si>
  <si>
    <t>П-13</t>
  </si>
  <si>
    <t>221-982-937 82</t>
  </si>
  <si>
    <t>С-10</t>
  </si>
  <si>
    <t>212-856-414 54</t>
  </si>
  <si>
    <t>С-11</t>
  </si>
  <si>
    <t>213-427-192 31</t>
  </si>
  <si>
    <t>С-12</t>
  </si>
  <si>
    <t>211-515-164 06</t>
  </si>
  <si>
    <t>С-13</t>
  </si>
  <si>
    <t>210-833-134 13</t>
  </si>
  <si>
    <t>С-14</t>
  </si>
  <si>
    <t>210-269-394 34</t>
  </si>
  <si>
    <t>С-15</t>
  </si>
  <si>
    <t>215-299-486 87</t>
  </si>
  <si>
    <t>С-16</t>
  </si>
  <si>
    <t>185-014-076 48</t>
  </si>
  <si>
    <t>С-17</t>
  </si>
  <si>
    <t>215-262-107 20</t>
  </si>
  <si>
    <t>С-18</t>
  </si>
  <si>
    <t>206-625-647 65</t>
  </si>
  <si>
    <t>С-19</t>
  </si>
  <si>
    <t>216-693-579 98</t>
  </si>
  <si>
    <t>Л-6</t>
  </si>
  <si>
    <t>184-257-512 84</t>
  </si>
  <si>
    <t>Л-10</t>
  </si>
  <si>
    <t>212-709-894 63</t>
  </si>
  <si>
    <t>Л-12</t>
  </si>
  <si>
    <t>212-628-731 45</t>
  </si>
  <si>
    <t>Л-14</t>
  </si>
  <si>
    <t>219-712-735 75</t>
  </si>
  <si>
    <t>Л-15</t>
  </si>
  <si>
    <t>221-815-803 40</t>
  </si>
  <si>
    <t>Л-16</t>
  </si>
  <si>
    <t>218-182-276 61</t>
  </si>
  <si>
    <t>П-14</t>
  </si>
  <si>
    <t>218-299-034 84</t>
  </si>
  <si>
    <t>П-15</t>
  </si>
  <si>
    <t>216-711-716 47</t>
  </si>
  <si>
    <t>Судебно-психиатрическая экспертиза</t>
  </si>
  <si>
    <t>П-16</t>
  </si>
  <si>
    <t>219-663-181 86</t>
  </si>
  <si>
    <t>П-17</t>
  </si>
  <si>
    <t>215-517-156 42</t>
  </si>
  <si>
    <t>П-18</t>
  </si>
  <si>
    <t>215-994-891 17</t>
  </si>
  <si>
    <t>П-19</t>
  </si>
  <si>
    <t>214-502-126 04</t>
  </si>
  <si>
    <t>П-20</t>
  </si>
  <si>
    <t>219-357-166 80</t>
  </si>
  <si>
    <t>П-21</t>
  </si>
  <si>
    <t>220-191-041 98</t>
  </si>
  <si>
    <t>Челюстно-лицевая хирургия</t>
  </si>
  <si>
    <t>С-21</t>
  </si>
  <si>
    <t>212-263-643 22</t>
  </si>
  <si>
    <t>С-22</t>
  </si>
  <si>
    <t>216-948-225 88</t>
  </si>
  <si>
    <t>П-22</t>
  </si>
  <si>
    <t>213-266-399 48</t>
  </si>
  <si>
    <t>П-23</t>
  </si>
  <si>
    <t>215-066-564 45</t>
  </si>
  <si>
    <t>С-23</t>
  </si>
  <si>
    <t>212-710-520 05</t>
  </si>
  <si>
    <t>С-24</t>
  </si>
  <si>
    <t>218-094-366 66</t>
  </si>
  <si>
    <t>С-25</t>
  </si>
  <si>
    <t>219-467-123 80</t>
  </si>
  <si>
    <t>Физическая и реабилитационная медицина</t>
  </si>
  <si>
    <t>П-24</t>
  </si>
  <si>
    <t>223-018-354 14</t>
  </si>
  <si>
    <t>Л-21</t>
  </si>
  <si>
    <t>219-446-345 78</t>
  </si>
  <si>
    <t>Л-22</t>
  </si>
  <si>
    <t>223-065-224 18</t>
  </si>
  <si>
    <t>Л-23</t>
  </si>
  <si>
    <t>209-882-086 98</t>
  </si>
  <si>
    <t>С-26</t>
  </si>
  <si>
    <t>Л-24</t>
  </si>
  <si>
    <t>210-789-475 74</t>
  </si>
  <si>
    <t>С-27</t>
  </si>
  <si>
    <t>215-351-921 39</t>
  </si>
  <si>
    <t>С-28</t>
  </si>
  <si>
    <t>223-091-404 19</t>
  </si>
  <si>
    <t>С-29</t>
  </si>
  <si>
    <t>215-317-354 34</t>
  </si>
  <si>
    <t>С-30</t>
  </si>
  <si>
    <t>211-341-124 86</t>
  </si>
  <si>
    <t>С-32</t>
  </si>
  <si>
    <t>215-440-110 09</t>
  </si>
  <si>
    <t>П-25</t>
  </si>
  <si>
    <t>212-709-072 33</t>
  </si>
  <si>
    <t>Л-25</t>
  </si>
  <si>
    <t>220-466-055 26</t>
  </si>
  <si>
    <t>Л-26</t>
  </si>
  <si>
    <t>218-077-548 75</t>
  </si>
  <si>
    <t>Л-27</t>
  </si>
  <si>
    <t>216-581-398 76</t>
  </si>
  <si>
    <t>Л-28</t>
  </si>
  <si>
    <t>219-372-308 66</t>
  </si>
  <si>
    <t>Л-30</t>
  </si>
  <si>
    <t>212-025-867 12</t>
  </si>
  <si>
    <t>Л-31</t>
  </si>
  <si>
    <t>217-075-544 56</t>
  </si>
  <si>
    <t>Л-32</t>
  </si>
  <si>
    <t>221-967-865 93</t>
  </si>
  <si>
    <t>Л-33</t>
  </si>
  <si>
    <t>218-181-657 66</t>
  </si>
  <si>
    <t>Л-34</t>
  </si>
  <si>
    <t>212-564-838 53</t>
  </si>
  <si>
    <t>Л-35</t>
  </si>
  <si>
    <t>215-805-431 47</t>
  </si>
  <si>
    <t>Л-36</t>
  </si>
  <si>
    <t>221-691-355 49</t>
  </si>
  <si>
    <t>215-465-271 55</t>
  </si>
  <si>
    <t>Л-37</t>
  </si>
  <si>
    <t>С-34</t>
  </si>
  <si>
    <t>217-264-224 46</t>
  </si>
  <si>
    <t>215-587-360 79</t>
  </si>
  <si>
    <t>П-2</t>
  </si>
  <si>
    <t>212-799-594 99</t>
  </si>
  <si>
    <t>Л-5</t>
  </si>
  <si>
    <t>212-579-727 72</t>
  </si>
  <si>
    <t>Л-2</t>
  </si>
  <si>
    <t>217-204-322 17</t>
  </si>
  <si>
    <t>Л-1</t>
  </si>
  <si>
    <t>221-308-314 05</t>
  </si>
  <si>
    <t>Л-19</t>
  </si>
  <si>
    <t>220-609-561 33</t>
  </si>
  <si>
    <t>С-35</t>
  </si>
  <si>
    <t>211-858-521 57</t>
  </si>
  <si>
    <t>Л-38</t>
  </si>
  <si>
    <t>216-576-841 89</t>
  </si>
  <si>
    <t>П-27</t>
  </si>
  <si>
    <t>213-468-141 44</t>
  </si>
  <si>
    <t>Л-39</t>
  </si>
  <si>
    <t>214-512-823 27</t>
  </si>
  <si>
    <t>Л-40</t>
  </si>
  <si>
    <t>219-446-411 71</t>
  </si>
  <si>
    <t>Л-41</t>
  </si>
  <si>
    <t>221-093-037 10</t>
  </si>
  <si>
    <t>С-36</t>
  </si>
  <si>
    <t>220-867-542 64</t>
  </si>
  <si>
    <t>Л-42</t>
  </si>
  <si>
    <t>217-694-300 80</t>
  </si>
  <si>
    <t>206-289-685 86</t>
  </si>
  <si>
    <t>С-37</t>
  </si>
  <si>
    <t>211-336-786 32</t>
  </si>
  <si>
    <t>Заявка на целевое обучение</t>
  </si>
  <si>
    <t xml:space="preserve">Заявка на целевое обучение </t>
  </si>
  <si>
    <t xml:space="preserve"> Бюджет</t>
  </si>
  <si>
    <t>31.08.78.</t>
  </si>
  <si>
    <t>31.08.06.</t>
  </si>
  <si>
    <t>Лабораторная генетика</t>
  </si>
  <si>
    <t>31.08.17.</t>
  </si>
  <si>
    <t>Детская эндокринология</t>
  </si>
  <si>
    <t>Аллергология и иммунология</t>
  </si>
  <si>
    <t>31.08.24.</t>
  </si>
  <si>
    <t>31.08.30.</t>
  </si>
  <si>
    <t>Генетика</t>
  </si>
  <si>
    <t>Гериатрия</t>
  </si>
  <si>
    <t>31.08.31.</t>
  </si>
  <si>
    <t>Нефрология</t>
  </si>
  <si>
    <t>31.08.43.</t>
  </si>
  <si>
    <t>Профпатология</t>
  </si>
  <si>
    <t>31.08.44.</t>
  </si>
  <si>
    <t>31.08.47.</t>
  </si>
  <si>
    <t>31.08.50.</t>
  </si>
  <si>
    <t>Физиотерапия</t>
  </si>
  <si>
    <t>31.08.55.</t>
  </si>
  <si>
    <t>Колопроктология</t>
  </si>
  <si>
    <t>С-38</t>
  </si>
  <si>
    <t>209-663-708 87</t>
  </si>
  <si>
    <t>221-015-658 01</t>
  </si>
  <si>
    <t>С-40</t>
  </si>
  <si>
    <t>215-892-992 07</t>
  </si>
  <si>
    <t>С-41</t>
  </si>
  <si>
    <t>223-075-080 25</t>
  </si>
  <si>
    <t>Л-43</t>
  </si>
  <si>
    <t>219-368-931 01</t>
  </si>
  <si>
    <t>Л-44</t>
  </si>
  <si>
    <t>223-203-184 01</t>
  </si>
  <si>
    <t>Л-45</t>
  </si>
  <si>
    <t>218-961-076 89</t>
  </si>
  <si>
    <t>Л-46</t>
  </si>
  <si>
    <t>220-247-328 14</t>
  </si>
  <si>
    <t>Л-47</t>
  </si>
  <si>
    <t>219-337-805 78</t>
  </si>
  <si>
    <t>С-42</t>
  </si>
  <si>
    <t>217-165-397 64</t>
  </si>
  <si>
    <t>Л-48</t>
  </si>
  <si>
    <t>219-446-344 77</t>
  </si>
  <si>
    <t>С-43</t>
  </si>
  <si>
    <t>191-678-146 06</t>
  </si>
  <si>
    <t>С-44</t>
  </si>
  <si>
    <t>212-489-588 78</t>
  </si>
  <si>
    <t>Л-49</t>
  </si>
  <si>
    <t>213-953-952 76</t>
  </si>
  <si>
    <t>Л-50</t>
  </si>
  <si>
    <t>216-564-674 79</t>
  </si>
  <si>
    <t>Л-51</t>
  </si>
  <si>
    <t>218-740-694 83</t>
  </si>
  <si>
    <t>219-446-285 83</t>
  </si>
  <si>
    <t>С-45</t>
  </si>
  <si>
    <t>213-435-796 50</t>
  </si>
  <si>
    <t>Л-54</t>
  </si>
  <si>
    <t>219-257-106 62</t>
  </si>
  <si>
    <t>П-29</t>
  </si>
  <si>
    <t>213-238-456 33</t>
  </si>
  <si>
    <t>С-48</t>
  </si>
  <si>
    <t>220-534-301 04</t>
  </si>
  <si>
    <t>Л-65</t>
  </si>
  <si>
    <t xml:space="preserve">218-038-201 35 </t>
  </si>
  <si>
    <t>Л-58</t>
  </si>
  <si>
    <t>219-989-898 67</t>
  </si>
  <si>
    <t>Л-71</t>
  </si>
  <si>
    <t>212-903-525 29</t>
  </si>
  <si>
    <t>Л-78</t>
  </si>
  <si>
    <t>213-148-117 16</t>
  </si>
  <si>
    <t>Л-59</t>
  </si>
  <si>
    <t>218-258-398 85</t>
  </si>
  <si>
    <t>Л-61</t>
  </si>
  <si>
    <t>218-258-352 71</t>
  </si>
  <si>
    <t>Л-68</t>
  </si>
  <si>
    <t>218-005-380 26</t>
  </si>
  <si>
    <t>Л-57</t>
  </si>
  <si>
    <t>216-277-652 72</t>
  </si>
  <si>
    <t>Л-70</t>
  </si>
  <si>
    <t>223-476-213 48</t>
  </si>
  <si>
    <t>Л-75</t>
  </si>
  <si>
    <t>225-198-949 95</t>
  </si>
  <si>
    <t>Л-81</t>
  </si>
  <si>
    <t>218-039496 68</t>
  </si>
  <si>
    <t>Л-73</t>
  </si>
  <si>
    <t>216-287-738 82</t>
  </si>
  <si>
    <t>Л-69</t>
  </si>
  <si>
    <t>219-226-720 59</t>
  </si>
  <si>
    <t>Л-80</t>
  </si>
  <si>
    <t>213-536-998 68</t>
  </si>
  <si>
    <t>Л-62</t>
  </si>
  <si>
    <t>214-257-140 29</t>
  </si>
  <si>
    <t>Л-72</t>
  </si>
  <si>
    <t>225-271-065 36</t>
  </si>
  <si>
    <t>Л-63</t>
  </si>
  <si>
    <t>218-104-756 40</t>
  </si>
  <si>
    <t>Л-76</t>
  </si>
  <si>
    <t>212-848-015 46</t>
  </si>
  <si>
    <t>Л-60</t>
  </si>
  <si>
    <t>214-398-257 71</t>
  </si>
  <si>
    <t>Л-82</t>
  </si>
  <si>
    <t>217-937-212 81</t>
  </si>
  <si>
    <t>Л-83</t>
  </si>
  <si>
    <t>218-019-942 59</t>
  </si>
  <si>
    <t>Л-85</t>
  </si>
  <si>
    <t>217-186-123 54</t>
  </si>
  <si>
    <t>Л-86</t>
  </si>
  <si>
    <t>213-734-381 45</t>
  </si>
  <si>
    <t>Л-87</t>
  </si>
  <si>
    <t>212-979-897 12</t>
  </si>
  <si>
    <t>Л-89</t>
  </si>
  <si>
    <t>215-567-467 79</t>
  </si>
  <si>
    <t>Л-90</t>
  </si>
  <si>
    <t>219-483-477 97</t>
  </si>
  <si>
    <t>Л-91</t>
  </si>
  <si>
    <t>212-505-818 23</t>
  </si>
  <si>
    <t>Л-92</t>
  </si>
  <si>
    <t>218-075-422 54</t>
  </si>
  <si>
    <t>Л-93</t>
  </si>
  <si>
    <t>218-575-861 02</t>
  </si>
  <si>
    <t>Л-94</t>
  </si>
  <si>
    <t>218-576-192 93</t>
  </si>
  <si>
    <t>Л-95</t>
  </si>
  <si>
    <t>213-733-289 39</t>
  </si>
  <si>
    <t>Л-96</t>
  </si>
  <si>
    <t>216-615-916 63</t>
  </si>
  <si>
    <t>Л-98</t>
  </si>
  <si>
    <t>219-989-755 53</t>
  </si>
  <si>
    <t>Л-99</t>
  </si>
  <si>
    <t>211-013-588 89</t>
  </si>
  <si>
    <t>Л-100</t>
  </si>
  <si>
    <t>211-616-873 38</t>
  </si>
  <si>
    <t>П-30</t>
  </si>
  <si>
    <t>219-793-875 29</t>
  </si>
  <si>
    <t>130-195-704 28</t>
  </si>
  <si>
    <t>Л-101</t>
  </si>
  <si>
    <t>217-076-640 59</t>
  </si>
  <si>
    <t>Л-103</t>
  </si>
  <si>
    <t>212-793-639 71</t>
  </si>
  <si>
    <t>С-49</t>
  </si>
  <si>
    <t>ДА</t>
  </si>
  <si>
    <t>217-065-248 46</t>
  </si>
  <si>
    <t>С-50</t>
  </si>
  <si>
    <t>218-133-020 54</t>
  </si>
  <si>
    <t>С-52</t>
  </si>
  <si>
    <t>215-413-207 14</t>
  </si>
  <si>
    <t>Л-104</t>
  </si>
  <si>
    <t>219-446-506 77</t>
  </si>
  <si>
    <t>Л-105</t>
  </si>
  <si>
    <t>216-328-057 44</t>
  </si>
  <si>
    <t>Л-106</t>
  </si>
  <si>
    <t>215-405-062 18</t>
  </si>
  <si>
    <t>Л-107</t>
  </si>
  <si>
    <t>215-263-593 50</t>
  </si>
  <si>
    <t>Л-109</t>
  </si>
  <si>
    <t>223-624-553 44</t>
  </si>
  <si>
    <t>Л-110</t>
  </si>
  <si>
    <t>215-250-068 17</t>
  </si>
  <si>
    <t>Л-112</t>
  </si>
  <si>
    <t>220-165-939 31</t>
  </si>
  <si>
    <t>Л-113</t>
  </si>
  <si>
    <t>210-036-964 07</t>
  </si>
  <si>
    <t xml:space="preserve">П-31 </t>
  </si>
  <si>
    <t>Л-114</t>
  </si>
  <si>
    <t>211-891-509 53</t>
  </si>
  <si>
    <t>Л-115</t>
  </si>
  <si>
    <t>218-408-312 50</t>
  </si>
  <si>
    <t>Л-116</t>
  </si>
  <si>
    <t>217-101-942 21</t>
  </si>
  <si>
    <t>Л-117</t>
  </si>
  <si>
    <t>216-857-043 79</t>
  </si>
  <si>
    <t>Л-118</t>
  </si>
  <si>
    <t>218-531-089 55</t>
  </si>
  <si>
    <t>Л-119</t>
  </si>
  <si>
    <t>219-462-731 78</t>
  </si>
  <si>
    <t>Л-120</t>
  </si>
  <si>
    <t>216-715-700 55</t>
  </si>
  <si>
    <t>Л-121</t>
  </si>
  <si>
    <t>211-426-695 31</t>
  </si>
  <si>
    <t>Л-122</t>
  </si>
  <si>
    <t>216-801-769 61</t>
  </si>
  <si>
    <t>Л-123</t>
  </si>
  <si>
    <t>212-657-280 50</t>
  </si>
  <si>
    <t>Л-124</t>
  </si>
  <si>
    <t>216-715-728 67</t>
  </si>
  <si>
    <t>Л-125</t>
  </si>
  <si>
    <t>202-371-001 90</t>
  </si>
  <si>
    <t>Л-126</t>
  </si>
  <si>
    <t>214-463-494 53</t>
  </si>
  <si>
    <t>Л-128</t>
  </si>
  <si>
    <t>218-936-685 12</t>
  </si>
  <si>
    <t>Л-129</t>
  </si>
  <si>
    <t>216-912-479 69</t>
  </si>
  <si>
    <t>Л-130</t>
  </si>
  <si>
    <t>219-192-147 65</t>
  </si>
  <si>
    <t>Л-131</t>
  </si>
  <si>
    <t>220-137-586 19</t>
  </si>
  <si>
    <t>Л-132</t>
  </si>
  <si>
    <t>219-313-328 44</t>
  </si>
  <si>
    <t>Л-133</t>
  </si>
  <si>
    <t>219-394-336 88</t>
  </si>
  <si>
    <t>Л-134</t>
  </si>
  <si>
    <t>219-446-448 84</t>
  </si>
  <si>
    <t>Л-135</t>
  </si>
  <si>
    <t>187-598-558 60</t>
  </si>
  <si>
    <t>Л-136</t>
  </si>
  <si>
    <t>219-270-931 69</t>
  </si>
  <si>
    <t>Л-138</t>
  </si>
  <si>
    <t>211-617-134 14</t>
  </si>
  <si>
    <t>П-32</t>
  </si>
  <si>
    <t>210-157-194 09</t>
  </si>
  <si>
    <t>Л-140</t>
  </si>
  <si>
    <t>220-466-881 52</t>
  </si>
  <si>
    <t>Л-141</t>
  </si>
  <si>
    <t>213-812-402 21</t>
  </si>
  <si>
    <t>Л-142</t>
  </si>
  <si>
    <t>215-624-388 55</t>
  </si>
  <si>
    <t>Л-143</t>
  </si>
  <si>
    <t>219-313-256 45</t>
  </si>
  <si>
    <t>Л-145</t>
  </si>
  <si>
    <t>217-061-862 46</t>
  </si>
  <si>
    <t>Л-146</t>
  </si>
  <si>
    <t>217-235-210 29</t>
  </si>
  <si>
    <t>Л-147</t>
  </si>
  <si>
    <t>220-114-102 66</t>
  </si>
  <si>
    <t>Л-148</t>
  </si>
  <si>
    <t>210-105-040 60</t>
  </si>
  <si>
    <t>Л-150</t>
  </si>
  <si>
    <t>215-219-016 21</t>
  </si>
  <si>
    <t>Л-152</t>
  </si>
  <si>
    <t>211-420-311 79</t>
  </si>
  <si>
    <t>Л-153</t>
  </si>
  <si>
    <t>216-827-319 73</t>
  </si>
  <si>
    <t>Л-155</t>
  </si>
  <si>
    <t>212-968-653 86</t>
  </si>
  <si>
    <t>Л-156</t>
  </si>
  <si>
    <t>219-257-328 74</t>
  </si>
  <si>
    <t>Л-157</t>
  </si>
  <si>
    <t>219-313-257 46</t>
  </si>
  <si>
    <t>182-512-658 65</t>
  </si>
  <si>
    <t>Л-160</t>
  </si>
  <si>
    <t>215-981-609 85</t>
  </si>
  <si>
    <t>Л-161</t>
  </si>
  <si>
    <t>213-703-830 30</t>
  </si>
  <si>
    <t>Л-162</t>
  </si>
  <si>
    <t>219-743-962 02</t>
  </si>
  <si>
    <t>Л-163</t>
  </si>
  <si>
    <t>213-450-103 01</t>
  </si>
  <si>
    <t>Л-164</t>
  </si>
  <si>
    <t>215-476-505 63</t>
  </si>
  <si>
    <t>Л-165</t>
  </si>
  <si>
    <t>210-025-454 82</t>
  </si>
  <si>
    <t>Л-166</t>
  </si>
  <si>
    <t>144-109-130 19</t>
  </si>
  <si>
    <t>Л-167</t>
  </si>
  <si>
    <t>220-127-156 97</t>
  </si>
  <si>
    <t>Л-168</t>
  </si>
  <si>
    <t>220-735-560 37</t>
  </si>
  <si>
    <t>Л-169</t>
  </si>
  <si>
    <t>219-443-747 80</t>
  </si>
  <si>
    <t>Л-170</t>
  </si>
  <si>
    <t>224-173-597 54</t>
  </si>
  <si>
    <t>П-33</t>
  </si>
  <si>
    <t>184-018-478 71</t>
  </si>
  <si>
    <t>С-54</t>
  </si>
  <si>
    <t>215-929-455 87</t>
  </si>
  <si>
    <t>С-57</t>
  </si>
  <si>
    <t>216-782-035 68</t>
  </si>
  <si>
    <t>С-59</t>
  </si>
  <si>
    <t>216-697-911 05</t>
  </si>
  <si>
    <t>Л-172</t>
  </si>
  <si>
    <t>218-304-367 43</t>
  </si>
  <si>
    <t>Л-173</t>
  </si>
  <si>
    <t>213-859-887 01</t>
  </si>
  <si>
    <t>Л-174</t>
  </si>
  <si>
    <t>220-270-833 13</t>
  </si>
  <si>
    <t>С-61</t>
  </si>
  <si>
    <t>213-277-640 47</t>
  </si>
  <si>
    <t>С-62</t>
  </si>
  <si>
    <t>200-906-651 24</t>
  </si>
  <si>
    <t>П-34</t>
  </si>
  <si>
    <t>214-234-720 21</t>
  </si>
  <si>
    <t>П-35</t>
  </si>
  <si>
    <t>217-084-856 70</t>
  </si>
  <si>
    <t>П-36</t>
  </si>
  <si>
    <t>213-584-071 47</t>
  </si>
  <si>
    <t>Л-176</t>
  </si>
  <si>
    <t>215-624-346 45</t>
  </si>
  <si>
    <t>Л-177</t>
  </si>
  <si>
    <t>219-337-430 67</t>
  </si>
  <si>
    <t>Л-178</t>
  </si>
  <si>
    <t>219-446-504 75</t>
  </si>
  <si>
    <t>Л-179</t>
  </si>
  <si>
    <t>220-589-801 64</t>
  </si>
  <si>
    <t>Л-181</t>
  </si>
  <si>
    <t>217-611-751 51</t>
  </si>
  <si>
    <t>Л-183</t>
  </si>
  <si>
    <t>216-948-984 19</t>
  </si>
  <si>
    <t>Л-180</t>
  </si>
  <si>
    <t>216-899-767 35</t>
  </si>
  <si>
    <t>Л-182</t>
  </si>
  <si>
    <t>219-313-540 46</t>
  </si>
  <si>
    <t>П-1</t>
  </si>
  <si>
    <t>Л-184</t>
  </si>
  <si>
    <t>220-535-475 29</t>
  </si>
  <si>
    <t>С-63</t>
  </si>
  <si>
    <t xml:space="preserve">220-137-669 21 </t>
  </si>
  <si>
    <t>Л-185</t>
  </si>
  <si>
    <t>212-815-308 29</t>
  </si>
  <si>
    <t>Л-186</t>
  </si>
  <si>
    <t>221-127-477 17</t>
  </si>
  <si>
    <t>Л-187</t>
  </si>
  <si>
    <t>157-337-030 64</t>
  </si>
  <si>
    <t>Л-188</t>
  </si>
  <si>
    <t>221-491-991 59</t>
  </si>
  <si>
    <t>Л-190</t>
  </si>
  <si>
    <t>219-256-745 83</t>
  </si>
  <si>
    <t>Л-191</t>
  </si>
  <si>
    <t>212-447-674 47</t>
  </si>
  <si>
    <t>Л-192</t>
  </si>
  <si>
    <t>221-812-998 54</t>
  </si>
  <si>
    <t>Л-193</t>
  </si>
  <si>
    <t>218-738-756 06</t>
  </si>
  <si>
    <t>Л-194</t>
  </si>
  <si>
    <t>213-465-733 50</t>
  </si>
  <si>
    <t>Л-195</t>
  </si>
  <si>
    <t>215-477-380 72</t>
  </si>
  <si>
    <t>Л-196</t>
  </si>
  <si>
    <t>220-827-164 38</t>
  </si>
  <si>
    <t>Л-197</t>
  </si>
  <si>
    <t>213-186-199 46</t>
  </si>
  <si>
    <t>Л-198</t>
  </si>
  <si>
    <t>215-326-152 27</t>
  </si>
  <si>
    <t>Л-199</t>
  </si>
  <si>
    <t>220-186-158 24</t>
  </si>
  <si>
    <t>Л-200</t>
  </si>
  <si>
    <t>213-947-064 64</t>
  </si>
  <si>
    <t>Л-201</t>
  </si>
  <si>
    <t>217-062-546 41</t>
  </si>
  <si>
    <t>Л-202</t>
  </si>
  <si>
    <t>217-040-832 26</t>
  </si>
  <si>
    <t>Л-203</t>
  </si>
  <si>
    <t>219-313-318 42</t>
  </si>
  <si>
    <t>Л-204</t>
  </si>
  <si>
    <t>221-096-427 32</t>
  </si>
  <si>
    <t>Ф-1</t>
  </si>
  <si>
    <t>215-901-853 55</t>
  </si>
  <si>
    <t>Л-205</t>
  </si>
  <si>
    <t>215-574-676 79</t>
  </si>
  <si>
    <t>Л-206</t>
  </si>
  <si>
    <t>212-656-840 56</t>
  </si>
  <si>
    <t>Л-207</t>
  </si>
  <si>
    <t>226-648-328 84</t>
  </si>
  <si>
    <t>Л-209</t>
  </si>
  <si>
    <t>220-533-757 28</t>
  </si>
  <si>
    <t>Л-210</t>
  </si>
  <si>
    <t>Л-213</t>
  </si>
  <si>
    <t>219-138-868 85</t>
  </si>
  <si>
    <t>Л-214</t>
  </si>
  <si>
    <t>212-700-662 13</t>
  </si>
  <si>
    <t>Л-215</t>
  </si>
  <si>
    <t>219-393-603 84</t>
  </si>
  <si>
    <t>Л-216</t>
  </si>
  <si>
    <t xml:space="preserve">219-446-536 83 </t>
  </si>
  <si>
    <t>Рефлексотерапия</t>
  </si>
  <si>
    <t>Л-217</t>
  </si>
  <si>
    <t>223-184-344 37</t>
  </si>
  <si>
    <t>Л-218</t>
  </si>
  <si>
    <t>223-112-185 98</t>
  </si>
  <si>
    <t>Л-219</t>
  </si>
  <si>
    <t>215-817-908 76</t>
  </si>
  <si>
    <t>Ф-2</t>
  </si>
  <si>
    <t xml:space="preserve">Бюджет </t>
  </si>
  <si>
    <t>203-553-198 34</t>
  </si>
  <si>
    <t>П-37</t>
  </si>
  <si>
    <t>220-344-004 92</t>
  </si>
  <si>
    <t>Л-222</t>
  </si>
  <si>
    <t>215-517-192 46</t>
  </si>
  <si>
    <t>Л-223</t>
  </si>
  <si>
    <t>212-749-277 64</t>
  </si>
  <si>
    <t>Л-224</t>
  </si>
  <si>
    <t>216-598-496 09</t>
  </si>
  <si>
    <t>Л-225</t>
  </si>
  <si>
    <t>216-966-988 25</t>
  </si>
  <si>
    <t>Л-226</t>
  </si>
  <si>
    <t>195-878-054 43</t>
  </si>
  <si>
    <t>Л-227</t>
  </si>
  <si>
    <t>213-039-804 25</t>
  </si>
  <si>
    <t>Л-228</t>
  </si>
  <si>
    <t>220-191-032 97</t>
  </si>
  <si>
    <t>П-28</t>
  </si>
  <si>
    <t>Л-158</t>
  </si>
  <si>
    <t>Л-229</t>
  </si>
  <si>
    <t>213-368-789 72</t>
  </si>
  <si>
    <t>Л-230</t>
  </si>
  <si>
    <t>219-192-323 63</t>
  </si>
  <si>
    <t>Л-231</t>
  </si>
  <si>
    <t>219-663-602 86</t>
  </si>
  <si>
    <t>Л-233</t>
  </si>
  <si>
    <t>219-312-998 72</t>
  </si>
  <si>
    <t>Л-234</t>
  </si>
  <si>
    <t>059-262-997 03</t>
  </si>
  <si>
    <t>Л-235</t>
  </si>
  <si>
    <t>221-426-621 21</t>
  </si>
  <si>
    <t>Л-236</t>
  </si>
  <si>
    <t>220-270-832 12</t>
  </si>
  <si>
    <t>Л-238</t>
  </si>
  <si>
    <t>157-074-024 56</t>
  </si>
  <si>
    <t>П-38</t>
  </si>
  <si>
    <t>212-365-450 29</t>
  </si>
  <si>
    <t>П-39</t>
  </si>
  <si>
    <t>218-337-060 54</t>
  </si>
  <si>
    <t>С-64</t>
  </si>
  <si>
    <t>216-716-241 53</t>
  </si>
  <si>
    <t>С-65</t>
  </si>
  <si>
    <t>158-795-493 43</t>
  </si>
  <si>
    <t>С-39</t>
  </si>
  <si>
    <t>220-658-772 63</t>
  </si>
  <si>
    <t xml:space="preserve">Список рекомендованных к зачислению на места в пределах целевой квоты от МЗ ЛНР </t>
  </si>
  <si>
    <t xml:space="preserve">Список рекомендованных к зачислению на места по договорам об оказании платных образовательных услуг  </t>
  </si>
  <si>
    <t>Список рекомендованных к зачислению на места в пределах  контрольных цифр приема (бюджет)</t>
  </si>
  <si>
    <t>С-58</t>
  </si>
  <si>
    <t>215-923-629 67</t>
  </si>
  <si>
    <t>С-51</t>
  </si>
  <si>
    <t>216-861-922  82</t>
  </si>
  <si>
    <t>С-55</t>
  </si>
  <si>
    <t>211-761-125 20</t>
  </si>
  <si>
    <t>С-53</t>
  </si>
  <si>
    <t>223-476-451 60</t>
  </si>
  <si>
    <t>С-46</t>
  </si>
  <si>
    <t>219-663-467 97</t>
  </si>
  <si>
    <t>С-60</t>
  </si>
  <si>
    <t>208-082-463 48</t>
  </si>
  <si>
    <t>С-56</t>
  </si>
  <si>
    <t>223-004-276 97</t>
  </si>
  <si>
    <t>С-47</t>
  </si>
  <si>
    <t>217-027-696 54</t>
  </si>
  <si>
    <t>С-33</t>
  </si>
  <si>
    <t>217-559-419 88</t>
  </si>
  <si>
    <t>С-31</t>
  </si>
  <si>
    <t>197-596-360 48</t>
  </si>
  <si>
    <t>Л-55</t>
  </si>
  <si>
    <t>219-256-618 77</t>
  </si>
  <si>
    <t>31.08.26</t>
  </si>
  <si>
    <t>Акушерство и гинекология</t>
  </si>
  <si>
    <t>31.08.51.</t>
  </si>
  <si>
    <t>31.08.69.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</si>
</sst>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60AC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4" borderId="1" xfId="4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2" applyFont="1" applyBorder="1" applyAlignment="1">
      <alignment horizontal="center" vertical="center" wrapText="1"/>
    </xf>
    <xf numFmtId="0" fontId="3" fillId="3" borderId="1" xfId="3" applyFont="1" applyBorder="1" applyAlignment="1">
      <alignment horizontal="center" vertical="center" wrapText="1"/>
    </xf>
    <xf numFmtId="0" fontId="3" fillId="5" borderId="1" xfId="5" applyFont="1" applyBorder="1" applyAlignment="1">
      <alignment horizontal="center" vertical="center" wrapText="1"/>
    </xf>
    <xf numFmtId="0" fontId="3" fillId="6" borderId="1" xfId="6" applyFont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2" xfId="5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7">
    <cellStyle name="40% - Акцент1" xfId="2" builtinId="31"/>
    <cellStyle name="40% - Акцент2" xfId="3" builtinId="35"/>
    <cellStyle name="40% - Акцент3" xfId="4" builtinId="39"/>
    <cellStyle name="40% - Акцент4" xfId="5" builtinId="43"/>
    <cellStyle name="40% - Акцент5" xfId="6" builtinId="47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60AC3"/>
      <color rgb="FF66FF66"/>
      <color rgb="FF99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4" t="s">
        <v>0</v>
      </c>
      <c r="B1" s="35" t="s">
        <v>749</v>
      </c>
      <c r="C1" s="35"/>
      <c r="D1" s="35"/>
    </row>
    <row r="2" spans="1:10" ht="30" customHeight="1" x14ac:dyDescent="0.3">
      <c r="A2" s="5" t="s">
        <v>110</v>
      </c>
      <c r="B2" s="5">
        <v>7</v>
      </c>
      <c r="C2" s="2"/>
    </row>
    <row r="3" spans="1:10" ht="30" customHeight="1" x14ac:dyDescent="0.25">
      <c r="A3" s="2"/>
      <c r="C3" s="2"/>
    </row>
    <row r="4" spans="1:10" ht="30" customHeight="1" x14ac:dyDescent="0.3">
      <c r="A4" s="6" t="s">
        <v>109</v>
      </c>
      <c r="B4" s="6">
        <v>4</v>
      </c>
      <c r="C4" s="2"/>
    </row>
    <row r="5" spans="1:10" ht="50.1" customHeight="1" x14ac:dyDescent="0.3">
      <c r="A5" s="2"/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488</v>
      </c>
      <c r="C8" s="13" t="s">
        <v>106</v>
      </c>
      <c r="D8" s="13" t="s">
        <v>121</v>
      </c>
      <c r="E8" s="14" t="s">
        <v>105</v>
      </c>
      <c r="F8" s="13" t="s">
        <v>489</v>
      </c>
      <c r="G8" s="13">
        <v>310</v>
      </c>
      <c r="H8" s="13">
        <v>100</v>
      </c>
      <c r="I8" s="13">
        <f t="shared" ref="I8:I14" si="0">SUM(G8:H8)</f>
        <v>410</v>
      </c>
      <c r="J8" s="13">
        <v>1</v>
      </c>
    </row>
    <row r="9" spans="1:10" ht="30" customHeight="1" x14ac:dyDescent="0.3">
      <c r="A9" s="15">
        <v>2</v>
      </c>
      <c r="B9" s="16" t="s">
        <v>565</v>
      </c>
      <c r="C9" s="16" t="s">
        <v>106</v>
      </c>
      <c r="D9" s="16" t="s">
        <v>121</v>
      </c>
      <c r="E9" s="17" t="s">
        <v>105</v>
      </c>
      <c r="F9" s="16" t="s">
        <v>566</v>
      </c>
      <c r="G9" s="16">
        <v>175</v>
      </c>
      <c r="H9" s="16">
        <v>97</v>
      </c>
      <c r="I9" s="16">
        <f t="shared" si="0"/>
        <v>272</v>
      </c>
      <c r="J9" s="16">
        <v>1</v>
      </c>
    </row>
    <row r="10" spans="1:10" ht="30" customHeight="1" x14ac:dyDescent="0.3">
      <c r="A10" s="15">
        <v>3</v>
      </c>
      <c r="B10" s="16" t="s">
        <v>480</v>
      </c>
      <c r="C10" s="16" t="s">
        <v>106</v>
      </c>
      <c r="D10" s="16" t="s">
        <v>103</v>
      </c>
      <c r="E10" s="17" t="s">
        <v>105</v>
      </c>
      <c r="F10" s="16" t="s">
        <v>481</v>
      </c>
      <c r="G10" s="16">
        <v>160</v>
      </c>
      <c r="H10" s="16">
        <v>100</v>
      </c>
      <c r="I10" s="16">
        <f t="shared" si="0"/>
        <v>260</v>
      </c>
      <c r="J10" s="16">
        <v>1.2</v>
      </c>
    </row>
    <row r="11" spans="1:10" ht="30" customHeight="1" x14ac:dyDescent="0.3">
      <c r="A11" s="15">
        <v>4</v>
      </c>
      <c r="B11" s="16" t="s">
        <v>679</v>
      </c>
      <c r="C11" s="16" t="s">
        <v>106</v>
      </c>
      <c r="D11" s="16" t="s">
        <v>103</v>
      </c>
      <c r="E11" s="17" t="s">
        <v>105</v>
      </c>
      <c r="F11" s="16" t="s">
        <v>680</v>
      </c>
      <c r="G11" s="16">
        <v>140</v>
      </c>
      <c r="H11" s="16">
        <v>100</v>
      </c>
      <c r="I11" s="16">
        <f t="shared" si="0"/>
        <v>240</v>
      </c>
      <c r="J11" s="16">
        <v>1.3</v>
      </c>
    </row>
    <row r="12" spans="1:10" ht="30" customHeight="1" x14ac:dyDescent="0.3">
      <c r="A12" s="15">
        <v>5</v>
      </c>
      <c r="B12" s="16" t="s">
        <v>601</v>
      </c>
      <c r="C12" s="16" t="s">
        <v>106</v>
      </c>
      <c r="D12" s="16" t="s">
        <v>103</v>
      </c>
      <c r="E12" s="17" t="s">
        <v>105</v>
      </c>
      <c r="F12" s="16" t="s">
        <v>602</v>
      </c>
      <c r="G12" s="16">
        <v>120</v>
      </c>
      <c r="H12" s="16">
        <v>97</v>
      </c>
      <c r="I12" s="16">
        <f t="shared" si="0"/>
        <v>217</v>
      </c>
      <c r="J12" s="16">
        <v>1.2</v>
      </c>
    </row>
    <row r="13" spans="1:10" ht="30" customHeight="1" x14ac:dyDescent="0.3">
      <c r="A13" s="15">
        <v>6</v>
      </c>
      <c r="B13" s="16" t="s">
        <v>524</v>
      </c>
      <c r="C13" s="16" t="s">
        <v>106</v>
      </c>
      <c r="D13" s="16" t="s">
        <v>103</v>
      </c>
      <c r="E13" s="17" t="s">
        <v>105</v>
      </c>
      <c r="F13" s="16" t="s">
        <v>525</v>
      </c>
      <c r="G13" s="16">
        <v>120</v>
      </c>
      <c r="H13" s="16">
        <v>73</v>
      </c>
      <c r="I13" s="16">
        <f t="shared" si="0"/>
        <v>193</v>
      </c>
      <c r="J13" s="16">
        <v>1.2</v>
      </c>
    </row>
    <row r="14" spans="1:10" ht="30" customHeight="1" x14ac:dyDescent="0.3">
      <c r="A14" s="15">
        <v>7</v>
      </c>
      <c r="B14" s="16" t="s">
        <v>693</v>
      </c>
      <c r="C14" s="16" t="s">
        <v>106</v>
      </c>
      <c r="D14" s="16" t="s">
        <v>121</v>
      </c>
      <c r="E14" s="17" t="s">
        <v>105</v>
      </c>
      <c r="F14" s="16" t="s">
        <v>694</v>
      </c>
      <c r="G14" s="16">
        <v>20</v>
      </c>
      <c r="H14" s="16">
        <v>93</v>
      </c>
      <c r="I14" s="16">
        <f t="shared" si="0"/>
        <v>113</v>
      </c>
      <c r="J14" s="16">
        <v>1</v>
      </c>
    </row>
    <row r="16" spans="1:10" ht="50.1" customHeight="1" x14ac:dyDescent="0.3">
      <c r="B16" s="36" t="s">
        <v>724</v>
      </c>
      <c r="C16" s="36"/>
      <c r="D16" s="36"/>
      <c r="E16" s="36"/>
      <c r="F16" s="36"/>
      <c r="G16" s="36"/>
      <c r="H16" s="36"/>
      <c r="I16" s="36"/>
    </row>
    <row r="18" spans="1:10" ht="50.1" customHeight="1" x14ac:dyDescent="0.3">
      <c r="A18" s="8" t="s">
        <v>107</v>
      </c>
      <c r="B18" s="9" t="s">
        <v>97</v>
      </c>
      <c r="C18" s="3" t="s">
        <v>102</v>
      </c>
      <c r="D18" s="10" t="s">
        <v>103</v>
      </c>
      <c r="E18" s="11" t="s">
        <v>304</v>
      </c>
      <c r="F18" s="8" t="s">
        <v>98</v>
      </c>
      <c r="G18" s="9" t="s">
        <v>100</v>
      </c>
      <c r="H18" s="3" t="s">
        <v>101</v>
      </c>
      <c r="I18" s="10" t="s">
        <v>99</v>
      </c>
      <c r="J18" s="11" t="s">
        <v>104</v>
      </c>
    </row>
    <row r="19" spans="1:10" ht="30" customHeight="1" x14ac:dyDescent="0.3">
      <c r="A19" s="15">
        <v>1</v>
      </c>
      <c r="B19" s="16" t="s">
        <v>504</v>
      </c>
      <c r="C19" s="16" t="s">
        <v>106</v>
      </c>
      <c r="D19" s="16" t="s">
        <v>103</v>
      </c>
      <c r="E19" s="17"/>
      <c r="F19" s="16" t="s">
        <v>505</v>
      </c>
      <c r="G19" s="16">
        <v>120</v>
      </c>
      <c r="H19" s="16">
        <v>98</v>
      </c>
      <c r="I19" s="16">
        <f t="shared" ref="I19:I22" si="1">SUM(G19:H19)</f>
        <v>218</v>
      </c>
      <c r="J19" s="16">
        <v>1.2</v>
      </c>
    </row>
    <row r="20" spans="1:10" ht="30" customHeight="1" x14ac:dyDescent="0.3">
      <c r="A20" s="15">
        <v>2</v>
      </c>
      <c r="B20" s="16" t="s">
        <v>427</v>
      </c>
      <c r="C20" s="16" t="s">
        <v>106</v>
      </c>
      <c r="D20" s="16" t="s">
        <v>103</v>
      </c>
      <c r="E20" s="17"/>
      <c r="F20" s="16" t="s">
        <v>428</v>
      </c>
      <c r="G20" s="16">
        <v>75</v>
      </c>
      <c r="H20" s="16">
        <v>92</v>
      </c>
      <c r="I20" s="16">
        <f t="shared" si="1"/>
        <v>167</v>
      </c>
      <c r="J20" s="16">
        <v>1.2</v>
      </c>
    </row>
    <row r="21" spans="1:10" ht="30" customHeight="1" x14ac:dyDescent="0.3">
      <c r="A21" s="15">
        <v>3</v>
      </c>
      <c r="B21" s="16" t="s">
        <v>557</v>
      </c>
      <c r="C21" s="16" t="s">
        <v>114</v>
      </c>
      <c r="D21" s="16" t="s">
        <v>103</v>
      </c>
      <c r="E21" s="17"/>
      <c r="F21" s="16" t="s">
        <v>558</v>
      </c>
      <c r="G21" s="16">
        <v>80</v>
      </c>
      <c r="H21" s="16">
        <v>73</v>
      </c>
      <c r="I21" s="16">
        <f t="shared" si="1"/>
        <v>153</v>
      </c>
      <c r="J21" s="16">
        <v>1.3</v>
      </c>
    </row>
    <row r="22" spans="1:10" ht="30" customHeight="1" x14ac:dyDescent="0.3">
      <c r="A22" s="15">
        <v>4</v>
      </c>
      <c r="B22" s="16" t="s">
        <v>295</v>
      </c>
      <c r="C22" s="16" t="s">
        <v>106</v>
      </c>
      <c r="D22" s="16" t="s">
        <v>103</v>
      </c>
      <c r="E22" s="17"/>
      <c r="F22" s="16" t="s">
        <v>296</v>
      </c>
      <c r="G22" s="16">
        <v>20</v>
      </c>
      <c r="H22" s="16">
        <v>95</v>
      </c>
      <c r="I22" s="16">
        <f t="shared" si="1"/>
        <v>115</v>
      </c>
      <c r="J22" s="16">
        <v>1.2</v>
      </c>
    </row>
  </sheetData>
  <mergeCells count="3">
    <mergeCell ref="B1:D1"/>
    <mergeCell ref="B5:I5"/>
    <mergeCell ref="B16:I16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33</v>
      </c>
      <c r="B1" s="35" t="s">
        <v>56</v>
      </c>
      <c r="C1" s="35"/>
      <c r="D1" s="35"/>
    </row>
    <row r="2" spans="1:10" ht="30" customHeight="1" x14ac:dyDescent="0.3">
      <c r="A2" s="5" t="s">
        <v>110</v>
      </c>
      <c r="B2" s="5">
        <v>3</v>
      </c>
      <c r="C2" s="2"/>
    </row>
    <row r="3" spans="1:10" ht="30" customHeight="1" x14ac:dyDescent="0.25">
      <c r="C3" s="2"/>
    </row>
    <row r="4" spans="1:10" ht="30" customHeight="1" x14ac:dyDescent="0.3">
      <c r="A4" s="6" t="s">
        <v>109</v>
      </c>
      <c r="B4" s="6">
        <v>1</v>
      </c>
      <c r="C4" s="2"/>
    </row>
    <row r="5" spans="1:10" ht="50.1" customHeight="1" x14ac:dyDescent="0.25">
      <c r="B5" s="36"/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</sheetData>
  <mergeCells count="2"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34</v>
      </c>
      <c r="B1" s="35" t="s">
        <v>57</v>
      </c>
      <c r="C1" s="35"/>
      <c r="D1" s="35"/>
    </row>
    <row r="2" spans="1:10" ht="30" customHeight="1" x14ac:dyDescent="0.3">
      <c r="A2" s="5" t="s">
        <v>110</v>
      </c>
      <c r="B2" s="5">
        <v>3</v>
      </c>
      <c r="C2" s="2"/>
    </row>
    <row r="3" spans="1:10" ht="30" customHeight="1" x14ac:dyDescent="0.25"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25">
      <c r="B5" s="36"/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112</v>
      </c>
      <c r="D7" s="10" t="s">
        <v>103</v>
      </c>
      <c r="E7" s="11" t="s">
        <v>304</v>
      </c>
      <c r="F7" s="8" t="s">
        <v>98</v>
      </c>
      <c r="G7" s="9" t="s">
        <v>113</v>
      </c>
      <c r="H7" s="3" t="s">
        <v>101</v>
      </c>
      <c r="I7" s="10" t="s">
        <v>99</v>
      </c>
      <c r="J7" s="11" t="s">
        <v>104</v>
      </c>
    </row>
  </sheetData>
  <mergeCells count="2">
    <mergeCell ref="B1:D1"/>
    <mergeCell ref="B5:I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70" zoomScaleNormal="70" workbookViewId="0"/>
  </sheetViews>
  <sheetFormatPr defaultColWidth="9.109375" defaultRowHeight="30" customHeight="1" x14ac:dyDescent="0.3"/>
  <cols>
    <col min="1" max="1" width="20.6640625" style="21" customWidth="1"/>
    <col min="2" max="10" width="25.6640625" style="21" customWidth="1"/>
    <col min="11" max="16384" width="9.109375" style="21"/>
  </cols>
  <sheetData>
    <row r="1" spans="1:10" s="1" customFormat="1" ht="30" customHeight="1" x14ac:dyDescent="0.3">
      <c r="A1" s="1" t="s">
        <v>310</v>
      </c>
      <c r="B1" s="35" t="s">
        <v>311</v>
      </c>
      <c r="C1" s="35"/>
      <c r="D1" s="35"/>
    </row>
    <row r="2" spans="1:10" s="1" customFormat="1" ht="30" customHeight="1" x14ac:dyDescent="0.3">
      <c r="A2" s="5" t="s">
        <v>110</v>
      </c>
      <c r="B2" s="5">
        <v>2</v>
      </c>
      <c r="C2" s="2"/>
    </row>
    <row r="3" spans="1:10" s="1" customFormat="1" ht="30" customHeight="1" x14ac:dyDescent="0.25">
      <c r="C3" s="2"/>
    </row>
    <row r="4" spans="1:10" s="1" customFormat="1" ht="30" customHeight="1" x14ac:dyDescent="0.3">
      <c r="A4" s="6" t="s">
        <v>109</v>
      </c>
      <c r="B4" s="6">
        <v>1</v>
      </c>
      <c r="C4" s="2"/>
    </row>
    <row r="5" spans="1:10" s="1" customFormat="1" ht="50.1" customHeight="1" x14ac:dyDescent="0.25">
      <c r="B5" s="36"/>
      <c r="C5" s="36"/>
      <c r="D5" s="36"/>
      <c r="E5" s="36"/>
      <c r="F5" s="36"/>
      <c r="G5" s="36"/>
      <c r="H5" s="36"/>
      <c r="I5" s="36"/>
      <c r="J5" s="7"/>
    </row>
    <row r="6" spans="1:10" s="1" customFormat="1" ht="30" customHeight="1" x14ac:dyDescent="0.25"/>
    <row r="7" spans="1:10" s="1" customFormat="1" ht="50.1" customHeight="1" x14ac:dyDescent="0.3">
      <c r="A7" s="8" t="s">
        <v>107</v>
      </c>
      <c r="B7" s="9" t="s">
        <v>97</v>
      </c>
      <c r="C7" s="3" t="s">
        <v>112</v>
      </c>
      <c r="D7" s="10" t="s">
        <v>103</v>
      </c>
      <c r="E7" s="11" t="s">
        <v>304</v>
      </c>
      <c r="F7" s="8" t="s">
        <v>98</v>
      </c>
      <c r="G7" s="9" t="s">
        <v>113</v>
      </c>
      <c r="H7" s="3" t="s">
        <v>101</v>
      </c>
      <c r="I7" s="10" t="s">
        <v>99</v>
      </c>
      <c r="J7" s="11" t="s">
        <v>104</v>
      </c>
    </row>
  </sheetData>
  <mergeCells count="2">
    <mergeCell ref="B1:D1"/>
    <mergeCell ref="B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35</v>
      </c>
      <c r="B1" s="35" t="s">
        <v>58</v>
      </c>
      <c r="C1" s="35"/>
      <c r="D1" s="35"/>
    </row>
    <row r="2" spans="1:10" ht="30" customHeight="1" x14ac:dyDescent="0.3">
      <c r="A2" s="5" t="s">
        <v>110</v>
      </c>
      <c r="B2" s="5">
        <v>4</v>
      </c>
      <c r="C2" s="2"/>
    </row>
    <row r="3" spans="1:10" ht="30" customHeight="1" x14ac:dyDescent="0.25"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246</v>
      </c>
      <c r="C8" s="13" t="s">
        <v>106</v>
      </c>
      <c r="D8" s="13" t="s">
        <v>121</v>
      </c>
      <c r="E8" s="14" t="s">
        <v>105</v>
      </c>
      <c r="F8" s="13" t="s">
        <v>247</v>
      </c>
      <c r="G8" s="13">
        <v>20</v>
      </c>
      <c r="H8" s="13">
        <v>73</v>
      </c>
      <c r="I8" s="13">
        <f>SUM(G8:H8)</f>
        <v>93</v>
      </c>
      <c r="J8" s="13">
        <v>1</v>
      </c>
    </row>
    <row r="10" spans="1:10" ht="50.1" customHeight="1" x14ac:dyDescent="0.3">
      <c r="B10" s="36" t="s">
        <v>725</v>
      </c>
      <c r="C10" s="36"/>
      <c r="D10" s="36"/>
      <c r="E10" s="36"/>
      <c r="F10" s="36"/>
      <c r="G10" s="36"/>
      <c r="H10" s="36"/>
      <c r="I10" s="36"/>
    </row>
    <row r="12" spans="1:10" ht="50.1" customHeight="1" x14ac:dyDescent="0.3">
      <c r="A12" s="8" t="s">
        <v>107</v>
      </c>
      <c r="B12" s="9" t="s">
        <v>97</v>
      </c>
      <c r="C12" s="3" t="s">
        <v>102</v>
      </c>
      <c r="D12" s="10" t="s">
        <v>103</v>
      </c>
      <c r="E12" s="11" t="s">
        <v>304</v>
      </c>
      <c r="F12" s="8" t="s">
        <v>98</v>
      </c>
      <c r="G12" s="9" t="s">
        <v>100</v>
      </c>
      <c r="H12" s="3" t="s">
        <v>101</v>
      </c>
      <c r="I12" s="10" t="s">
        <v>99</v>
      </c>
      <c r="J12" s="11" t="s">
        <v>104</v>
      </c>
    </row>
    <row r="13" spans="1:10" ht="30" customHeight="1" x14ac:dyDescent="0.3">
      <c r="A13" s="15">
        <v>1</v>
      </c>
      <c r="B13" s="16" t="s">
        <v>510</v>
      </c>
      <c r="C13" s="16" t="s">
        <v>106</v>
      </c>
      <c r="D13" s="16" t="s">
        <v>121</v>
      </c>
      <c r="E13" s="17"/>
      <c r="F13" s="16" t="s">
        <v>511</v>
      </c>
      <c r="G13" s="16">
        <v>150</v>
      </c>
      <c r="H13" s="16">
        <v>70</v>
      </c>
      <c r="I13" s="16">
        <f>SUM(G13:H13)</f>
        <v>220</v>
      </c>
      <c r="J13" s="16">
        <v>1</v>
      </c>
    </row>
    <row r="14" spans="1:10" ht="30" customHeight="1" x14ac:dyDescent="0.3">
      <c r="A14" s="15">
        <v>2</v>
      </c>
      <c r="B14" s="16" t="s">
        <v>199</v>
      </c>
      <c r="C14" s="16" t="s">
        <v>106</v>
      </c>
      <c r="D14" s="16" t="s">
        <v>121</v>
      </c>
      <c r="E14" s="17"/>
      <c r="F14" s="16" t="s">
        <v>200</v>
      </c>
      <c r="G14" s="16">
        <v>120</v>
      </c>
      <c r="H14" s="16">
        <v>95</v>
      </c>
      <c r="I14" s="16">
        <f>SUM(G14:H14)</f>
        <v>215</v>
      </c>
      <c r="J14" s="16">
        <v>1</v>
      </c>
    </row>
    <row r="15" spans="1:10" ht="30" customHeight="1" x14ac:dyDescent="0.3">
      <c r="A15" s="15">
        <v>3</v>
      </c>
      <c r="B15" s="16" t="s">
        <v>514</v>
      </c>
      <c r="C15" s="16" t="s">
        <v>106</v>
      </c>
      <c r="D15" s="16" t="s">
        <v>103</v>
      </c>
      <c r="E15" s="17"/>
      <c r="F15" s="16" t="s">
        <v>515</v>
      </c>
      <c r="G15" s="16">
        <v>20</v>
      </c>
      <c r="H15" s="16">
        <v>78</v>
      </c>
      <c r="I15" s="16">
        <f>SUM(G15:H15)</f>
        <v>98</v>
      </c>
      <c r="J15" s="16">
        <v>1.2</v>
      </c>
    </row>
  </sheetData>
  <mergeCells count="3">
    <mergeCell ref="B10:I10"/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5</v>
      </c>
      <c r="B1" s="35" t="s">
        <v>108</v>
      </c>
      <c r="C1" s="35"/>
      <c r="D1" s="35"/>
    </row>
    <row r="2" spans="1:10" ht="30" customHeight="1" x14ac:dyDescent="0.3">
      <c r="A2" s="5" t="s">
        <v>110</v>
      </c>
      <c r="B2" s="5">
        <v>7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1</v>
      </c>
      <c r="C4" s="2"/>
    </row>
    <row r="5" spans="1:10" ht="50.1" customHeight="1" x14ac:dyDescent="0.3">
      <c r="B5" s="36" t="s">
        <v>725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192</v>
      </c>
      <c r="C8" s="13" t="s">
        <v>106</v>
      </c>
      <c r="D8" s="13" t="s">
        <v>103</v>
      </c>
      <c r="E8" s="14"/>
      <c r="F8" s="13" t="s">
        <v>193</v>
      </c>
      <c r="G8" s="13">
        <v>40</v>
      </c>
      <c r="H8" s="13">
        <v>88</v>
      </c>
      <c r="I8" s="13">
        <f t="shared" ref="I8:I11" si="0">SUM(G8:H8)</f>
        <v>128</v>
      </c>
      <c r="J8" s="13">
        <v>1.2</v>
      </c>
    </row>
    <row r="9" spans="1:10" ht="30" customHeight="1" x14ac:dyDescent="0.3">
      <c r="A9" s="15">
        <v>2</v>
      </c>
      <c r="B9" s="16" t="s">
        <v>117</v>
      </c>
      <c r="C9" s="16" t="s">
        <v>106</v>
      </c>
      <c r="D9" s="16" t="s">
        <v>121</v>
      </c>
      <c r="E9" s="17"/>
      <c r="F9" s="16" t="s">
        <v>118</v>
      </c>
      <c r="G9" s="16">
        <v>20</v>
      </c>
      <c r="H9" s="16">
        <v>92</v>
      </c>
      <c r="I9" s="16">
        <f t="shared" si="0"/>
        <v>112</v>
      </c>
      <c r="J9" s="16">
        <v>2</v>
      </c>
    </row>
    <row r="10" spans="1:10" ht="30" customHeight="1" x14ac:dyDescent="0.3">
      <c r="A10" s="15">
        <v>3</v>
      </c>
      <c r="B10" s="16" t="s">
        <v>275</v>
      </c>
      <c r="C10" s="16" t="s">
        <v>106</v>
      </c>
      <c r="D10" s="16" t="s">
        <v>103</v>
      </c>
      <c r="E10" s="17"/>
      <c r="F10" s="16" t="s">
        <v>276</v>
      </c>
      <c r="G10" s="16"/>
      <c r="H10" s="16">
        <v>90</v>
      </c>
      <c r="I10" s="16">
        <f t="shared" si="0"/>
        <v>90</v>
      </c>
      <c r="J10" s="16">
        <v>1.3</v>
      </c>
    </row>
    <row r="11" spans="1:10" ht="30" customHeight="1" x14ac:dyDescent="0.3">
      <c r="A11" s="15">
        <v>4</v>
      </c>
      <c r="B11" s="16" t="s">
        <v>115</v>
      </c>
      <c r="C11" s="16" t="s">
        <v>106</v>
      </c>
      <c r="D11" s="16" t="s">
        <v>306</v>
      </c>
      <c r="E11" s="17"/>
      <c r="F11" s="16" t="s">
        <v>116</v>
      </c>
      <c r="G11" s="16"/>
      <c r="H11" s="16">
        <v>78</v>
      </c>
      <c r="I11" s="16">
        <f t="shared" si="0"/>
        <v>78</v>
      </c>
      <c r="J11" s="33">
        <v>1</v>
      </c>
    </row>
  </sheetData>
  <mergeCells count="2"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6</v>
      </c>
      <c r="B1" s="35" t="s">
        <v>59</v>
      </c>
      <c r="C1" s="35"/>
      <c r="D1" s="35"/>
    </row>
    <row r="2" spans="1:10" ht="30" customHeight="1" x14ac:dyDescent="0.3">
      <c r="A2" s="5" t="s">
        <v>110</v>
      </c>
      <c r="B2" s="5">
        <v>7</v>
      </c>
      <c r="C2" s="2"/>
    </row>
    <row r="3" spans="1:10" ht="30" customHeight="1" x14ac:dyDescent="0.25">
      <c r="A3" s="2"/>
      <c r="C3" s="2"/>
    </row>
    <row r="4" spans="1:10" ht="30" customHeight="1" x14ac:dyDescent="0.3">
      <c r="A4" s="6" t="s">
        <v>109</v>
      </c>
      <c r="B4" s="6">
        <v>1</v>
      </c>
      <c r="C4" s="2"/>
    </row>
    <row r="5" spans="1:10" ht="50.1" customHeight="1" x14ac:dyDescent="0.3">
      <c r="A5" s="2"/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435</v>
      </c>
      <c r="C8" s="13" t="s">
        <v>106</v>
      </c>
      <c r="D8" s="13" t="s">
        <v>121</v>
      </c>
      <c r="E8" s="14" t="s">
        <v>105</v>
      </c>
      <c r="F8" s="13" t="s">
        <v>436</v>
      </c>
      <c r="G8" s="13">
        <v>150</v>
      </c>
      <c r="H8" s="13">
        <v>91</v>
      </c>
      <c r="I8" s="13">
        <f t="shared" ref="I8:I14" si="0">SUM(G8:H8)</f>
        <v>241</v>
      </c>
      <c r="J8" s="13">
        <v>1</v>
      </c>
    </row>
    <row r="9" spans="1:10" ht="30" customHeight="1" x14ac:dyDescent="0.3">
      <c r="A9" s="15">
        <v>2</v>
      </c>
      <c r="B9" s="16" t="s">
        <v>281</v>
      </c>
      <c r="C9" s="16" t="s">
        <v>106</v>
      </c>
      <c r="D9" s="16" t="s">
        <v>121</v>
      </c>
      <c r="E9" s="17" t="s">
        <v>105</v>
      </c>
      <c r="F9" s="16" t="s">
        <v>282</v>
      </c>
      <c r="G9" s="16">
        <v>120</v>
      </c>
      <c r="H9" s="16">
        <v>87</v>
      </c>
      <c r="I9" s="16">
        <f t="shared" si="0"/>
        <v>207</v>
      </c>
      <c r="J9" s="16">
        <v>1</v>
      </c>
    </row>
    <row r="10" spans="1:10" ht="30" customHeight="1" x14ac:dyDescent="0.3">
      <c r="A10" s="15">
        <v>3</v>
      </c>
      <c r="B10" s="16" t="s">
        <v>516</v>
      </c>
      <c r="C10" s="16" t="s">
        <v>106</v>
      </c>
      <c r="D10" s="16" t="s">
        <v>121</v>
      </c>
      <c r="E10" s="17" t="s">
        <v>105</v>
      </c>
      <c r="F10" s="16" t="s">
        <v>517</v>
      </c>
      <c r="G10" s="16">
        <v>100</v>
      </c>
      <c r="H10" s="16">
        <v>100</v>
      </c>
      <c r="I10" s="16">
        <f t="shared" si="0"/>
        <v>200</v>
      </c>
      <c r="J10" s="16">
        <v>1</v>
      </c>
    </row>
    <row r="11" spans="1:10" ht="30" customHeight="1" x14ac:dyDescent="0.3">
      <c r="A11" s="15">
        <v>4</v>
      </c>
      <c r="B11" s="16" t="s">
        <v>122</v>
      </c>
      <c r="C11" s="16" t="s">
        <v>106</v>
      </c>
      <c r="D11" s="16" t="s">
        <v>121</v>
      </c>
      <c r="E11" s="17" t="s">
        <v>105</v>
      </c>
      <c r="F11" s="16" t="s">
        <v>124</v>
      </c>
      <c r="G11" s="16">
        <v>30</v>
      </c>
      <c r="H11" s="16">
        <v>86</v>
      </c>
      <c r="I11" s="16">
        <f t="shared" si="0"/>
        <v>116</v>
      </c>
      <c r="J11" s="16">
        <v>1</v>
      </c>
    </row>
    <row r="12" spans="1:10" ht="30" customHeight="1" x14ac:dyDescent="0.3">
      <c r="A12" s="15">
        <v>5</v>
      </c>
      <c r="B12" s="16" t="s">
        <v>459</v>
      </c>
      <c r="C12" s="16" t="s">
        <v>106</v>
      </c>
      <c r="D12" s="16" t="s">
        <v>121</v>
      </c>
      <c r="E12" s="17" t="s">
        <v>105</v>
      </c>
      <c r="F12" s="16" t="s">
        <v>460</v>
      </c>
      <c r="G12" s="16"/>
      <c r="H12" s="16">
        <v>97</v>
      </c>
      <c r="I12" s="16">
        <f t="shared" si="0"/>
        <v>97</v>
      </c>
      <c r="J12" s="16">
        <v>1</v>
      </c>
    </row>
    <row r="13" spans="1:10" ht="30" customHeight="1" x14ac:dyDescent="0.3">
      <c r="A13" s="15">
        <v>6</v>
      </c>
      <c r="B13" s="16" t="s">
        <v>672</v>
      </c>
      <c r="C13" s="16" t="s">
        <v>106</v>
      </c>
      <c r="D13" s="16" t="s">
        <v>103</v>
      </c>
      <c r="E13" s="17" t="s">
        <v>105</v>
      </c>
      <c r="F13" s="16" t="s">
        <v>673</v>
      </c>
      <c r="G13" s="16"/>
      <c r="H13" s="16">
        <v>97</v>
      </c>
      <c r="I13" s="16">
        <f t="shared" si="0"/>
        <v>97</v>
      </c>
      <c r="J13" s="16">
        <v>1.2</v>
      </c>
    </row>
    <row r="14" spans="1:10" ht="30" customHeight="1" x14ac:dyDescent="0.3">
      <c r="A14" s="15">
        <v>7</v>
      </c>
      <c r="B14" s="16" t="s">
        <v>658</v>
      </c>
      <c r="C14" s="16" t="s">
        <v>106</v>
      </c>
      <c r="D14" s="16" t="s">
        <v>103</v>
      </c>
      <c r="E14" s="17" t="s">
        <v>105</v>
      </c>
      <c r="F14" s="16" t="s">
        <v>659</v>
      </c>
      <c r="G14" s="16"/>
      <c r="H14" s="16">
        <v>78</v>
      </c>
      <c r="I14" s="16">
        <f t="shared" si="0"/>
        <v>78</v>
      </c>
      <c r="J14" s="16">
        <v>1.2</v>
      </c>
    </row>
    <row r="16" spans="1:10" ht="50.1" customHeight="1" x14ac:dyDescent="0.3">
      <c r="B16" s="36" t="s">
        <v>724</v>
      </c>
      <c r="C16" s="36"/>
      <c r="D16" s="36"/>
      <c r="E16" s="36"/>
      <c r="F16" s="36"/>
      <c r="G16" s="36"/>
      <c r="H16" s="36"/>
      <c r="I16" s="36"/>
    </row>
    <row r="18" spans="1:10" ht="50.1" customHeight="1" x14ac:dyDescent="0.3">
      <c r="A18" s="8" t="s">
        <v>107</v>
      </c>
      <c r="B18" s="9" t="s">
        <v>97</v>
      </c>
      <c r="C18" s="3" t="s">
        <v>102</v>
      </c>
      <c r="D18" s="10" t="s">
        <v>103</v>
      </c>
      <c r="E18" s="11" t="s">
        <v>304</v>
      </c>
      <c r="F18" s="8" t="s">
        <v>98</v>
      </c>
      <c r="G18" s="9" t="s">
        <v>100</v>
      </c>
      <c r="H18" s="3" t="s">
        <v>101</v>
      </c>
      <c r="I18" s="10" t="s">
        <v>99</v>
      </c>
      <c r="J18" s="11" t="s">
        <v>104</v>
      </c>
    </row>
    <row r="19" spans="1:10" ht="30" customHeight="1" x14ac:dyDescent="0.3">
      <c r="A19" s="15">
        <v>1</v>
      </c>
      <c r="B19" s="16" t="s">
        <v>361</v>
      </c>
      <c r="C19" s="16" t="s">
        <v>106</v>
      </c>
      <c r="D19" s="16" t="s">
        <v>103</v>
      </c>
      <c r="E19" s="17"/>
      <c r="F19" s="16" t="s">
        <v>362</v>
      </c>
      <c r="G19" s="16"/>
      <c r="H19" s="16">
        <v>81</v>
      </c>
      <c r="I19" s="16">
        <f t="shared" ref="I19" si="1">SUM(G19:H19)</f>
        <v>81</v>
      </c>
      <c r="J19" s="16">
        <v>1.3</v>
      </c>
    </row>
  </sheetData>
  <sortState ref="A18:K23">
    <sortCondition descending="1" ref="I17"/>
  </sortState>
  <mergeCells count="3">
    <mergeCell ref="B16:I16"/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7</v>
      </c>
      <c r="B1" s="35" t="s">
        <v>60</v>
      </c>
      <c r="C1" s="35"/>
      <c r="D1" s="35"/>
    </row>
    <row r="2" spans="1:10" ht="30" customHeight="1" x14ac:dyDescent="0.3">
      <c r="A2" s="5" t="s">
        <v>110</v>
      </c>
      <c r="B2" s="5">
        <v>2</v>
      </c>
      <c r="C2" s="2"/>
    </row>
    <row r="3" spans="1:10" ht="30" customHeight="1" x14ac:dyDescent="0.25">
      <c r="A3" s="2"/>
      <c r="C3" s="2"/>
    </row>
    <row r="4" spans="1:10" ht="30" customHeight="1" x14ac:dyDescent="0.3">
      <c r="A4" s="6" t="s">
        <v>109</v>
      </c>
      <c r="B4" s="6">
        <v>2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266</v>
      </c>
      <c r="C8" s="13" t="s">
        <v>106</v>
      </c>
      <c r="D8" s="13" t="s">
        <v>103</v>
      </c>
      <c r="E8" s="14" t="s">
        <v>105</v>
      </c>
      <c r="F8" s="13" t="s">
        <v>267</v>
      </c>
      <c r="G8" s="13">
        <v>300</v>
      </c>
      <c r="H8" s="13">
        <v>95</v>
      </c>
      <c r="I8" s="13">
        <f t="shared" ref="I8:I9" si="0">SUM(G8:H8)</f>
        <v>395</v>
      </c>
      <c r="J8" s="13">
        <v>1.3</v>
      </c>
    </row>
    <row r="9" spans="1:10" ht="30" customHeight="1" x14ac:dyDescent="0.3">
      <c r="A9" s="15">
        <v>2</v>
      </c>
      <c r="B9" s="16" t="s">
        <v>260</v>
      </c>
      <c r="C9" s="16" t="s">
        <v>106</v>
      </c>
      <c r="D9" s="16" t="s">
        <v>121</v>
      </c>
      <c r="E9" s="17" t="s">
        <v>105</v>
      </c>
      <c r="F9" s="16" t="s">
        <v>261</v>
      </c>
      <c r="G9" s="16">
        <v>200</v>
      </c>
      <c r="H9" s="16">
        <v>91</v>
      </c>
      <c r="I9" s="16">
        <f t="shared" si="0"/>
        <v>291</v>
      </c>
      <c r="J9" s="16">
        <v>1</v>
      </c>
    </row>
    <row r="11" spans="1:10" ht="50.1" customHeight="1" x14ac:dyDescent="0.3">
      <c r="B11" s="36" t="s">
        <v>724</v>
      </c>
      <c r="C11" s="36"/>
      <c r="D11" s="36"/>
      <c r="E11" s="36"/>
      <c r="F11" s="36"/>
      <c r="G11" s="36"/>
      <c r="H11" s="36"/>
      <c r="I11" s="36"/>
    </row>
    <row r="13" spans="1:10" ht="50.1" customHeight="1" x14ac:dyDescent="0.3">
      <c r="A13" s="8" t="s">
        <v>107</v>
      </c>
      <c r="B13" s="9" t="s">
        <v>97</v>
      </c>
      <c r="C13" s="3" t="s">
        <v>102</v>
      </c>
      <c r="D13" s="10" t="s">
        <v>103</v>
      </c>
      <c r="E13" s="11" t="s">
        <v>304</v>
      </c>
      <c r="F13" s="8" t="s">
        <v>98</v>
      </c>
      <c r="G13" s="9" t="s">
        <v>100</v>
      </c>
      <c r="H13" s="3" t="s">
        <v>101</v>
      </c>
      <c r="I13" s="10" t="s">
        <v>99</v>
      </c>
      <c r="J13" s="11" t="s">
        <v>104</v>
      </c>
    </row>
    <row r="14" spans="1:10" ht="30" customHeight="1" x14ac:dyDescent="0.3">
      <c r="A14" s="15">
        <v>1</v>
      </c>
      <c r="B14" s="16" t="s">
        <v>381</v>
      </c>
      <c r="C14" s="16" t="s">
        <v>106</v>
      </c>
      <c r="D14" s="16" t="s">
        <v>111</v>
      </c>
      <c r="E14" s="17"/>
      <c r="F14" s="28" t="s">
        <v>382</v>
      </c>
      <c r="G14" s="16"/>
      <c r="H14" s="16">
        <v>98</v>
      </c>
      <c r="I14" s="16">
        <f t="shared" ref="I14:I15" si="1">SUM(G14:H14)</f>
        <v>98</v>
      </c>
      <c r="J14" s="16">
        <v>3</v>
      </c>
    </row>
    <row r="15" spans="1:10" ht="30" customHeight="1" x14ac:dyDescent="0.3">
      <c r="A15" s="15">
        <v>2</v>
      </c>
      <c r="B15" s="16" t="s">
        <v>616</v>
      </c>
      <c r="C15" s="16" t="s">
        <v>106</v>
      </c>
      <c r="D15" s="16" t="s">
        <v>103</v>
      </c>
      <c r="E15" s="17"/>
      <c r="F15" s="16" t="s">
        <v>617</v>
      </c>
      <c r="G15" s="16"/>
      <c r="H15" s="16">
        <v>93</v>
      </c>
      <c r="I15" s="16">
        <f t="shared" si="1"/>
        <v>93</v>
      </c>
      <c r="J15" s="16">
        <v>3.4</v>
      </c>
    </row>
  </sheetData>
  <mergeCells count="3">
    <mergeCell ref="B11:I11"/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8</v>
      </c>
      <c r="B1" s="35" t="s">
        <v>61</v>
      </c>
      <c r="C1" s="35"/>
      <c r="D1" s="35"/>
    </row>
    <row r="2" spans="1:10" ht="30" customHeight="1" x14ac:dyDescent="0.3">
      <c r="A2" s="5" t="s">
        <v>110</v>
      </c>
      <c r="B2" s="5">
        <v>5</v>
      </c>
      <c r="C2" s="2"/>
    </row>
    <row r="3" spans="1:10" ht="30" customHeight="1" x14ac:dyDescent="0.25">
      <c r="A3" s="2"/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3">
      <c r="A5" s="2"/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701</v>
      </c>
      <c r="C8" s="13" t="s">
        <v>106</v>
      </c>
      <c r="D8" s="13" t="s">
        <v>121</v>
      </c>
      <c r="E8" s="14" t="s">
        <v>105</v>
      </c>
      <c r="F8" s="13" t="s">
        <v>702</v>
      </c>
      <c r="G8" s="13">
        <v>20</v>
      </c>
      <c r="H8" s="13">
        <v>97</v>
      </c>
      <c r="I8" s="13">
        <f t="shared" ref="I8:I11" si="0">SUM(G8:H8)</f>
        <v>117</v>
      </c>
      <c r="J8" s="13">
        <v>1</v>
      </c>
    </row>
    <row r="9" spans="1:10" ht="30" customHeight="1" x14ac:dyDescent="0.3">
      <c r="A9" s="15">
        <v>2</v>
      </c>
      <c r="B9" s="16" t="s">
        <v>268</v>
      </c>
      <c r="C9" s="16" t="s">
        <v>106</v>
      </c>
      <c r="D9" s="16" t="s">
        <v>121</v>
      </c>
      <c r="E9" s="17" t="s">
        <v>105</v>
      </c>
      <c r="F9" s="16" t="s">
        <v>269</v>
      </c>
      <c r="G9" s="16">
        <v>20</v>
      </c>
      <c r="H9" s="16">
        <v>90</v>
      </c>
      <c r="I9" s="16">
        <f t="shared" si="0"/>
        <v>110</v>
      </c>
      <c r="J9" s="16">
        <v>1</v>
      </c>
    </row>
    <row r="10" spans="1:10" ht="30" customHeight="1" x14ac:dyDescent="0.3">
      <c r="A10" s="15">
        <v>3</v>
      </c>
      <c r="B10" s="16" t="s">
        <v>713</v>
      </c>
      <c r="C10" s="16" t="s">
        <v>106</v>
      </c>
      <c r="D10" s="16" t="s">
        <v>121</v>
      </c>
      <c r="E10" s="17" t="s">
        <v>105</v>
      </c>
      <c r="F10" s="16" t="s">
        <v>714</v>
      </c>
      <c r="G10" s="16"/>
      <c r="H10" s="16">
        <v>100</v>
      </c>
      <c r="I10" s="16">
        <f t="shared" si="0"/>
        <v>100</v>
      </c>
      <c r="J10" s="16">
        <v>1</v>
      </c>
    </row>
    <row r="11" spans="1:10" ht="30" customHeight="1" x14ac:dyDescent="0.3">
      <c r="A11" s="15">
        <v>4</v>
      </c>
      <c r="B11" s="16" t="s">
        <v>715</v>
      </c>
      <c r="C11" s="16" t="s">
        <v>106</v>
      </c>
      <c r="D11" s="16" t="s">
        <v>121</v>
      </c>
      <c r="E11" s="17" t="s">
        <v>105</v>
      </c>
      <c r="F11" s="16" t="s">
        <v>716</v>
      </c>
      <c r="G11" s="16"/>
      <c r="H11" s="16">
        <v>93</v>
      </c>
      <c r="I11" s="16">
        <f t="shared" si="0"/>
        <v>93</v>
      </c>
      <c r="J11" s="16">
        <v>1</v>
      </c>
    </row>
    <row r="13" spans="1:10" ht="50.1" customHeight="1" x14ac:dyDescent="0.3">
      <c r="B13" s="36" t="s">
        <v>725</v>
      </c>
      <c r="C13" s="36"/>
      <c r="D13" s="36"/>
      <c r="E13" s="36"/>
      <c r="F13" s="36"/>
      <c r="G13" s="36"/>
      <c r="H13" s="36"/>
      <c r="I13" s="36"/>
    </row>
    <row r="15" spans="1:10" ht="50.1" customHeight="1" x14ac:dyDescent="0.3">
      <c r="A15" s="8" t="s">
        <v>107</v>
      </c>
      <c r="B15" s="9" t="s">
        <v>97</v>
      </c>
      <c r="C15" s="3" t="s">
        <v>102</v>
      </c>
      <c r="D15" s="10" t="s">
        <v>103</v>
      </c>
      <c r="E15" s="11" t="s">
        <v>304</v>
      </c>
      <c r="F15" s="8" t="s">
        <v>98</v>
      </c>
      <c r="G15" s="9" t="s">
        <v>100</v>
      </c>
      <c r="H15" s="3" t="s">
        <v>101</v>
      </c>
      <c r="I15" s="10" t="s">
        <v>99</v>
      </c>
      <c r="J15" s="11" t="s">
        <v>104</v>
      </c>
    </row>
    <row r="16" spans="1:10" ht="30" customHeight="1" x14ac:dyDescent="0.3">
      <c r="A16" s="15">
        <v>1</v>
      </c>
      <c r="B16" s="16" t="s">
        <v>153</v>
      </c>
      <c r="C16" s="16" t="s">
        <v>106</v>
      </c>
      <c r="D16" s="16" t="s">
        <v>121</v>
      </c>
      <c r="E16" s="17"/>
      <c r="F16" s="16" t="s">
        <v>154</v>
      </c>
      <c r="G16" s="16">
        <v>80</v>
      </c>
      <c r="H16" s="16">
        <v>86.67</v>
      </c>
      <c r="I16" s="16">
        <f t="shared" ref="I16" si="1">SUM(G16:H16)</f>
        <v>166.67000000000002</v>
      </c>
      <c r="J16" s="16">
        <v>2</v>
      </c>
    </row>
  </sheetData>
  <mergeCells count="3">
    <mergeCell ref="B13:I13"/>
    <mergeCell ref="B1:D1"/>
    <mergeCell ref="B5:I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70" zoomScaleNormal="70" workbookViewId="0"/>
  </sheetViews>
  <sheetFormatPr defaultColWidth="9.109375" defaultRowHeight="30" customHeight="1" x14ac:dyDescent="0.3"/>
  <cols>
    <col min="1" max="1" width="20.6640625" style="21" customWidth="1"/>
    <col min="2" max="10" width="25.6640625" style="21" customWidth="1"/>
    <col min="11" max="16384" width="9.109375" style="21"/>
  </cols>
  <sheetData>
    <row r="1" spans="1:10" s="1" customFormat="1" ht="30" customHeight="1" x14ac:dyDescent="0.3">
      <c r="A1" s="4" t="s">
        <v>313</v>
      </c>
      <c r="B1" s="35" t="s">
        <v>196</v>
      </c>
      <c r="C1" s="35"/>
      <c r="D1" s="35"/>
    </row>
    <row r="2" spans="1:10" s="1" customFormat="1" ht="30" customHeight="1" x14ac:dyDescent="0.3">
      <c r="A2" s="5" t="s">
        <v>110</v>
      </c>
      <c r="B2" s="5">
        <v>1</v>
      </c>
      <c r="C2" s="2"/>
    </row>
    <row r="3" spans="1:10" s="1" customFormat="1" ht="30" customHeight="1" x14ac:dyDescent="0.25">
      <c r="A3" s="2"/>
      <c r="B3" s="2"/>
      <c r="C3" s="2"/>
    </row>
    <row r="4" spans="1:10" s="1" customFormat="1" ht="30" customHeight="1" x14ac:dyDescent="0.3">
      <c r="A4" s="6" t="s">
        <v>109</v>
      </c>
      <c r="B4" s="6">
        <v>0</v>
      </c>
      <c r="C4" s="2"/>
    </row>
    <row r="5" spans="1:10" s="1" customFormat="1" ht="50.1" customHeight="1" x14ac:dyDescent="0.3">
      <c r="A5" s="2"/>
      <c r="B5" s="36" t="s">
        <v>725</v>
      </c>
      <c r="C5" s="36"/>
      <c r="D5" s="36"/>
      <c r="E5" s="36"/>
      <c r="F5" s="36"/>
      <c r="G5" s="36"/>
      <c r="H5" s="36"/>
      <c r="I5" s="36"/>
      <c r="J5" s="7"/>
    </row>
    <row r="6" spans="1:10" s="1" customFormat="1" ht="30" customHeight="1" x14ac:dyDescent="0.25"/>
    <row r="7" spans="1:10" s="1" customFormat="1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s="19" customFormat="1" ht="30" customHeight="1" x14ac:dyDescent="0.3">
      <c r="A8" s="12">
        <v>1</v>
      </c>
      <c r="B8" s="13" t="s">
        <v>665</v>
      </c>
      <c r="C8" s="13" t="s">
        <v>106</v>
      </c>
      <c r="D8" s="13" t="s">
        <v>121</v>
      </c>
      <c r="E8" s="14"/>
      <c r="F8" s="13" t="s">
        <v>666</v>
      </c>
      <c r="G8" s="13">
        <v>250</v>
      </c>
      <c r="H8" s="13">
        <v>91</v>
      </c>
      <c r="I8" s="13">
        <f t="shared" ref="I8" si="0">SUM(G8:H8)</f>
        <v>341</v>
      </c>
      <c r="J8" s="13">
        <v>1</v>
      </c>
    </row>
  </sheetData>
  <sortState ref="A8:K49">
    <sortCondition descending="1" ref="I8:I49"/>
  </sortState>
  <mergeCells count="2"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70" zoomScaleNormal="70" workbookViewId="0"/>
  </sheetViews>
  <sheetFormatPr defaultColWidth="9.109375" defaultRowHeight="30" customHeight="1" x14ac:dyDescent="0.3"/>
  <cols>
    <col min="1" max="1" width="20.6640625" style="21" customWidth="1"/>
    <col min="2" max="10" width="25.6640625" style="21" customWidth="1"/>
    <col min="11" max="16384" width="9.109375" style="21"/>
  </cols>
  <sheetData>
    <row r="1" spans="1:10" s="1" customFormat="1" ht="30" customHeight="1" x14ac:dyDescent="0.3">
      <c r="A1" s="34" t="s">
        <v>748</v>
      </c>
      <c r="B1" s="35" t="s">
        <v>312</v>
      </c>
      <c r="C1" s="35"/>
      <c r="D1" s="35"/>
    </row>
    <row r="2" spans="1:10" s="1" customFormat="1" ht="30" customHeight="1" x14ac:dyDescent="0.3">
      <c r="A2" s="5" t="s">
        <v>110</v>
      </c>
      <c r="B2" s="5">
        <v>1</v>
      </c>
      <c r="C2" s="2"/>
    </row>
    <row r="3" spans="1:10" s="1" customFormat="1" ht="30" customHeight="1" x14ac:dyDescent="0.25">
      <c r="A3" s="2"/>
      <c r="B3" s="2"/>
      <c r="C3" s="2"/>
    </row>
    <row r="4" spans="1:10" s="1" customFormat="1" ht="30" customHeight="1" x14ac:dyDescent="0.3">
      <c r="A4" s="6" t="s">
        <v>109</v>
      </c>
      <c r="B4" s="6">
        <v>1</v>
      </c>
      <c r="C4" s="2"/>
    </row>
    <row r="5" spans="1:10" s="1" customFormat="1" ht="50.1" customHeight="1" x14ac:dyDescent="0.3">
      <c r="A5" s="2"/>
      <c r="B5" s="36" t="s">
        <v>725</v>
      </c>
      <c r="C5" s="36"/>
      <c r="D5" s="36"/>
      <c r="E5" s="36"/>
      <c r="F5" s="36"/>
      <c r="G5" s="36"/>
      <c r="H5" s="36"/>
      <c r="I5" s="36"/>
      <c r="J5" s="7"/>
    </row>
    <row r="6" spans="1:10" s="1" customFormat="1" ht="30" customHeight="1" x14ac:dyDescent="0.25"/>
    <row r="7" spans="1:10" s="1" customFormat="1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24">
        <v>1</v>
      </c>
      <c r="B8" s="13" t="s">
        <v>547</v>
      </c>
      <c r="C8" s="13" t="s">
        <v>106</v>
      </c>
      <c r="D8" s="25" t="s">
        <v>103</v>
      </c>
      <c r="E8" s="14"/>
      <c r="F8" s="13" t="s">
        <v>548</v>
      </c>
      <c r="G8" s="25"/>
      <c r="H8" s="25">
        <v>92</v>
      </c>
      <c r="I8" s="25">
        <f t="shared" ref="I8" si="0">SUM(G8:H8)</f>
        <v>92</v>
      </c>
      <c r="J8" s="25">
        <v>2.2999999999999998</v>
      </c>
    </row>
  </sheetData>
  <sortState ref="A8:K49">
    <sortCondition descending="1" ref="I8:I49"/>
  </sortState>
  <mergeCells count="2"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1</v>
      </c>
      <c r="B1" s="35" t="s">
        <v>49</v>
      </c>
      <c r="C1" s="35"/>
      <c r="D1" s="35"/>
    </row>
    <row r="2" spans="1:10" ht="30" customHeight="1" x14ac:dyDescent="0.3">
      <c r="A2" s="5" t="s">
        <v>110</v>
      </c>
      <c r="B2" s="5">
        <v>12</v>
      </c>
      <c r="C2" s="2"/>
    </row>
    <row r="3" spans="1:10" ht="30" customHeight="1" x14ac:dyDescent="0.25">
      <c r="A3" s="2"/>
      <c r="C3" s="2"/>
    </row>
    <row r="4" spans="1:10" ht="30" customHeight="1" x14ac:dyDescent="0.3">
      <c r="A4" s="6" t="s">
        <v>109</v>
      </c>
      <c r="B4" s="6">
        <v>5</v>
      </c>
      <c r="C4" s="2"/>
    </row>
    <row r="5" spans="1:10" ht="50.1" customHeight="1" x14ac:dyDescent="0.3">
      <c r="A5" s="2"/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636</v>
      </c>
      <c r="C8" s="13" t="s">
        <v>106</v>
      </c>
      <c r="D8" s="13" t="s">
        <v>103</v>
      </c>
      <c r="E8" s="14" t="s">
        <v>105</v>
      </c>
      <c r="F8" s="13" t="s">
        <v>637</v>
      </c>
      <c r="G8" s="13">
        <v>310</v>
      </c>
      <c r="H8" s="13">
        <v>97</v>
      </c>
      <c r="I8" s="13">
        <f t="shared" ref="I8:I19" si="0">SUM(G8:H8)</f>
        <v>407</v>
      </c>
      <c r="J8" s="13">
        <v>1.2</v>
      </c>
    </row>
    <row r="9" spans="1:10" ht="30" customHeight="1" x14ac:dyDescent="0.3">
      <c r="A9" s="15">
        <v>2</v>
      </c>
      <c r="B9" s="16" t="s">
        <v>182</v>
      </c>
      <c r="C9" s="16" t="s">
        <v>106</v>
      </c>
      <c r="D9" s="16" t="s">
        <v>121</v>
      </c>
      <c r="E9" s="17" t="s">
        <v>105</v>
      </c>
      <c r="F9" s="16" t="s">
        <v>183</v>
      </c>
      <c r="G9" s="16">
        <v>300</v>
      </c>
      <c r="H9" s="16">
        <v>91</v>
      </c>
      <c r="I9" s="16">
        <f t="shared" si="0"/>
        <v>391</v>
      </c>
      <c r="J9" s="16">
        <v>1</v>
      </c>
    </row>
    <row r="10" spans="1:10" ht="30" customHeight="1" x14ac:dyDescent="0.3">
      <c r="A10" s="15">
        <v>3</v>
      </c>
      <c r="B10" s="16" t="s">
        <v>413</v>
      </c>
      <c r="C10" s="16" t="s">
        <v>106</v>
      </c>
      <c r="D10" s="16" t="s">
        <v>121</v>
      </c>
      <c r="E10" s="17" t="s">
        <v>105</v>
      </c>
      <c r="F10" s="16" t="s">
        <v>414</v>
      </c>
      <c r="G10" s="16">
        <v>270</v>
      </c>
      <c r="H10" s="16">
        <v>100</v>
      </c>
      <c r="I10" s="16">
        <f t="shared" si="0"/>
        <v>370</v>
      </c>
      <c r="J10" s="16">
        <v>1</v>
      </c>
    </row>
    <row r="11" spans="1:10" ht="30" customHeight="1" x14ac:dyDescent="0.3">
      <c r="A11" s="15">
        <v>4</v>
      </c>
      <c r="B11" s="16" t="s">
        <v>190</v>
      </c>
      <c r="C11" s="16" t="s">
        <v>106</v>
      </c>
      <c r="D11" s="16" t="s">
        <v>103</v>
      </c>
      <c r="E11" s="17" t="s">
        <v>105</v>
      </c>
      <c r="F11" s="16" t="s">
        <v>191</v>
      </c>
      <c r="G11" s="16">
        <v>290</v>
      </c>
      <c r="H11" s="16">
        <v>80</v>
      </c>
      <c r="I11" s="16">
        <f t="shared" si="0"/>
        <v>370</v>
      </c>
      <c r="J11" s="16">
        <v>1.2</v>
      </c>
    </row>
    <row r="12" spans="1:10" ht="30" customHeight="1" x14ac:dyDescent="0.3">
      <c r="A12" s="15">
        <v>5</v>
      </c>
      <c r="B12" s="16" t="s">
        <v>214</v>
      </c>
      <c r="C12" s="16" t="s">
        <v>106</v>
      </c>
      <c r="D12" s="16" t="s">
        <v>103</v>
      </c>
      <c r="E12" s="17" t="s">
        <v>105</v>
      </c>
      <c r="F12" s="16" t="s">
        <v>215</v>
      </c>
      <c r="G12" s="16">
        <v>270</v>
      </c>
      <c r="H12" s="16">
        <v>80</v>
      </c>
      <c r="I12" s="16">
        <f t="shared" si="0"/>
        <v>350</v>
      </c>
      <c r="J12" s="16">
        <v>1.2</v>
      </c>
    </row>
    <row r="13" spans="1:10" ht="30" customHeight="1" x14ac:dyDescent="0.3">
      <c r="A13" s="15">
        <v>6</v>
      </c>
      <c r="B13" s="16" t="s">
        <v>201</v>
      </c>
      <c r="C13" s="16" t="s">
        <v>106</v>
      </c>
      <c r="D13" s="16" t="s">
        <v>103</v>
      </c>
      <c r="E13" s="17" t="s">
        <v>105</v>
      </c>
      <c r="F13" s="16" t="s">
        <v>202</v>
      </c>
      <c r="G13" s="16">
        <v>250</v>
      </c>
      <c r="H13" s="16">
        <v>81</v>
      </c>
      <c r="I13" s="16">
        <f t="shared" si="0"/>
        <v>331</v>
      </c>
      <c r="J13" s="16">
        <v>1.3</v>
      </c>
    </row>
    <row r="14" spans="1:10" ht="30" customHeight="1" x14ac:dyDescent="0.3">
      <c r="A14" s="15">
        <v>7</v>
      </c>
      <c r="B14" s="16" t="s">
        <v>530</v>
      </c>
      <c r="C14" s="16" t="s">
        <v>106</v>
      </c>
      <c r="D14" s="16" t="s">
        <v>103</v>
      </c>
      <c r="E14" s="17" t="s">
        <v>105</v>
      </c>
      <c r="F14" s="16" t="s">
        <v>531</v>
      </c>
      <c r="G14" s="16">
        <v>215</v>
      </c>
      <c r="H14" s="16">
        <v>82</v>
      </c>
      <c r="I14" s="16">
        <f t="shared" si="0"/>
        <v>297</v>
      </c>
      <c r="J14" s="16">
        <v>1.2</v>
      </c>
    </row>
    <row r="15" spans="1:10" ht="30" customHeight="1" x14ac:dyDescent="0.3">
      <c r="A15" s="15">
        <v>8</v>
      </c>
      <c r="B15" s="16" t="s">
        <v>595</v>
      </c>
      <c r="C15" s="16" t="s">
        <v>106</v>
      </c>
      <c r="D15" s="16" t="s">
        <v>121</v>
      </c>
      <c r="E15" s="17" t="s">
        <v>105</v>
      </c>
      <c r="F15" s="16" t="s">
        <v>596</v>
      </c>
      <c r="G15" s="16">
        <v>150</v>
      </c>
      <c r="H15" s="16">
        <v>97</v>
      </c>
      <c r="I15" s="16">
        <f t="shared" si="0"/>
        <v>247</v>
      </c>
      <c r="J15" s="16">
        <v>1</v>
      </c>
    </row>
    <row r="16" spans="1:10" ht="30" customHeight="1" x14ac:dyDescent="0.3">
      <c r="A16" s="15">
        <v>9</v>
      </c>
      <c r="B16" s="16" t="s">
        <v>608</v>
      </c>
      <c r="C16" s="16" t="s">
        <v>106</v>
      </c>
      <c r="D16" s="16" t="s">
        <v>103</v>
      </c>
      <c r="E16" s="17" t="s">
        <v>105</v>
      </c>
      <c r="F16" s="16" t="s">
        <v>609</v>
      </c>
      <c r="G16" s="16">
        <v>160</v>
      </c>
      <c r="H16" s="16">
        <v>80</v>
      </c>
      <c r="I16" s="16">
        <f t="shared" si="0"/>
        <v>240</v>
      </c>
      <c r="J16" s="16">
        <v>1.2</v>
      </c>
    </row>
    <row r="17" spans="1:10" ht="30" customHeight="1" x14ac:dyDescent="0.3">
      <c r="A17" s="15">
        <v>10</v>
      </c>
      <c r="B17" s="16" t="s">
        <v>197</v>
      </c>
      <c r="C17" s="16" t="s">
        <v>106</v>
      </c>
      <c r="D17" s="16" t="s">
        <v>103</v>
      </c>
      <c r="E17" s="17" t="s">
        <v>105</v>
      </c>
      <c r="F17" s="16" t="s">
        <v>198</v>
      </c>
      <c r="G17" s="16">
        <v>140</v>
      </c>
      <c r="H17" s="16">
        <v>96</v>
      </c>
      <c r="I17" s="16">
        <f t="shared" si="0"/>
        <v>236</v>
      </c>
      <c r="J17" s="16">
        <v>1.2</v>
      </c>
    </row>
    <row r="18" spans="1:10" ht="30" customHeight="1" x14ac:dyDescent="0.3">
      <c r="A18" s="15">
        <v>11</v>
      </c>
      <c r="B18" s="16" t="s">
        <v>703</v>
      </c>
      <c r="C18" s="16" t="s">
        <v>106</v>
      </c>
      <c r="D18" s="16" t="s">
        <v>121</v>
      </c>
      <c r="E18" s="17" t="s">
        <v>105</v>
      </c>
      <c r="F18" s="16" t="s">
        <v>704</v>
      </c>
      <c r="G18" s="16">
        <v>140</v>
      </c>
      <c r="H18" s="16">
        <v>91</v>
      </c>
      <c r="I18" s="16">
        <f t="shared" si="0"/>
        <v>231</v>
      </c>
      <c r="J18" s="16">
        <v>1</v>
      </c>
    </row>
    <row r="19" spans="1:10" ht="30" customHeight="1" x14ac:dyDescent="0.3">
      <c r="A19" s="15">
        <v>12</v>
      </c>
      <c r="B19" s="16" t="s">
        <v>542</v>
      </c>
      <c r="C19" s="16" t="s">
        <v>106</v>
      </c>
      <c r="D19" s="16" t="s">
        <v>103</v>
      </c>
      <c r="E19" s="17" t="s">
        <v>105</v>
      </c>
      <c r="F19" s="16" t="s">
        <v>543</v>
      </c>
      <c r="G19" s="16">
        <v>120</v>
      </c>
      <c r="H19" s="16">
        <v>100</v>
      </c>
      <c r="I19" s="16">
        <f t="shared" si="0"/>
        <v>220</v>
      </c>
      <c r="J19" s="16">
        <v>1.3</v>
      </c>
    </row>
    <row r="21" spans="1:10" ht="50.1" customHeight="1" x14ac:dyDescent="0.3">
      <c r="B21" s="36" t="s">
        <v>724</v>
      </c>
      <c r="C21" s="36"/>
      <c r="D21" s="36"/>
      <c r="E21" s="36"/>
      <c r="F21" s="36"/>
      <c r="G21" s="36"/>
      <c r="H21" s="36"/>
      <c r="I21" s="36"/>
    </row>
    <row r="23" spans="1:10" ht="50.1" customHeight="1" x14ac:dyDescent="0.3">
      <c r="A23" s="8" t="s">
        <v>107</v>
      </c>
      <c r="B23" s="9" t="s">
        <v>97</v>
      </c>
      <c r="C23" s="3" t="s">
        <v>102</v>
      </c>
      <c r="D23" s="10" t="s">
        <v>103</v>
      </c>
      <c r="E23" s="11" t="s">
        <v>304</v>
      </c>
      <c r="F23" s="8" t="s">
        <v>98</v>
      </c>
      <c r="G23" s="9" t="s">
        <v>100</v>
      </c>
      <c r="H23" s="3" t="s">
        <v>101</v>
      </c>
      <c r="I23" s="10" t="s">
        <v>99</v>
      </c>
      <c r="J23" s="11" t="s">
        <v>104</v>
      </c>
    </row>
    <row r="24" spans="1:10" ht="30" customHeight="1" x14ac:dyDescent="0.3">
      <c r="A24" s="15">
        <v>1</v>
      </c>
      <c r="B24" s="16" t="s">
        <v>356</v>
      </c>
      <c r="C24" s="16" t="s">
        <v>106</v>
      </c>
      <c r="D24" s="16" t="s">
        <v>111</v>
      </c>
      <c r="E24" s="17"/>
      <c r="F24" s="16" t="s">
        <v>358</v>
      </c>
      <c r="G24" s="16">
        <v>300</v>
      </c>
      <c r="H24" s="16">
        <v>75</v>
      </c>
      <c r="I24" s="16">
        <f t="shared" ref="I24:I28" si="1">SUM(G24:H24)</f>
        <v>375</v>
      </c>
      <c r="J24" s="16">
        <v>1</v>
      </c>
    </row>
    <row r="25" spans="1:10" ht="30" customHeight="1" x14ac:dyDescent="0.3">
      <c r="A25" s="15">
        <v>2</v>
      </c>
      <c r="B25" s="16" t="s">
        <v>425</v>
      </c>
      <c r="C25" s="16" t="s">
        <v>106</v>
      </c>
      <c r="D25" s="16" t="s">
        <v>111</v>
      </c>
      <c r="E25" s="17"/>
      <c r="F25" s="16" t="s">
        <v>426</v>
      </c>
      <c r="G25" s="16">
        <v>275</v>
      </c>
      <c r="H25" s="16">
        <v>97</v>
      </c>
      <c r="I25" s="16">
        <f t="shared" si="1"/>
        <v>372</v>
      </c>
      <c r="J25" s="16">
        <v>1</v>
      </c>
    </row>
    <row r="26" spans="1:10" ht="30" customHeight="1" x14ac:dyDescent="0.3">
      <c r="A26" s="15">
        <v>3</v>
      </c>
      <c r="B26" s="16" t="s">
        <v>188</v>
      </c>
      <c r="C26" s="16" t="s">
        <v>106</v>
      </c>
      <c r="D26" s="16" t="s">
        <v>111</v>
      </c>
      <c r="E26" s="17"/>
      <c r="F26" s="16" t="s">
        <v>189</v>
      </c>
      <c r="G26" s="16">
        <v>200</v>
      </c>
      <c r="H26" s="16">
        <v>98.33</v>
      </c>
      <c r="I26" s="16">
        <f t="shared" si="1"/>
        <v>298.33</v>
      </c>
      <c r="J26" s="16">
        <v>1</v>
      </c>
    </row>
    <row r="27" spans="1:10" ht="30" customHeight="1" x14ac:dyDescent="0.3">
      <c r="A27" s="15">
        <v>4</v>
      </c>
      <c r="B27" s="16" t="s">
        <v>506</v>
      </c>
      <c r="C27" s="16" t="s">
        <v>106</v>
      </c>
      <c r="D27" s="16" t="s">
        <v>103</v>
      </c>
      <c r="E27" s="17" t="s">
        <v>105</v>
      </c>
      <c r="F27" s="16" t="s">
        <v>507</v>
      </c>
      <c r="G27" s="16">
        <v>120</v>
      </c>
      <c r="H27" s="16">
        <v>97</v>
      </c>
      <c r="I27" s="16">
        <f t="shared" si="1"/>
        <v>217</v>
      </c>
      <c r="J27" s="16">
        <v>1.2</v>
      </c>
    </row>
    <row r="28" spans="1:10" ht="30" customHeight="1" x14ac:dyDescent="0.3">
      <c r="A28" s="15">
        <v>5</v>
      </c>
      <c r="B28" s="16" t="s">
        <v>522</v>
      </c>
      <c r="C28" s="16" t="s">
        <v>106</v>
      </c>
      <c r="D28" s="16" t="s">
        <v>103</v>
      </c>
      <c r="E28" s="17" t="s">
        <v>105</v>
      </c>
      <c r="F28" s="28" t="s">
        <v>523</v>
      </c>
      <c r="G28" s="16">
        <v>120</v>
      </c>
      <c r="H28" s="16">
        <v>93</v>
      </c>
      <c r="I28" s="16">
        <f t="shared" si="1"/>
        <v>213</v>
      </c>
      <c r="J28" s="16">
        <v>1.2</v>
      </c>
    </row>
  </sheetData>
  <sortState ref="A8:K49">
    <sortCondition descending="1" ref="I8:I49"/>
  </sortState>
  <mergeCells count="3">
    <mergeCell ref="B1:D1"/>
    <mergeCell ref="B21:I21"/>
    <mergeCell ref="B5:I5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9</v>
      </c>
      <c r="B1" s="35" t="s">
        <v>62</v>
      </c>
      <c r="C1" s="35"/>
      <c r="D1" s="35"/>
    </row>
    <row r="2" spans="1:10" ht="30" customHeight="1" x14ac:dyDescent="0.3">
      <c r="A2" s="5" t="s">
        <v>110</v>
      </c>
      <c r="B2" s="5">
        <v>5</v>
      </c>
      <c r="C2" s="2"/>
    </row>
    <row r="3" spans="1:10" ht="30" customHeight="1" x14ac:dyDescent="0.25">
      <c r="A3" s="2"/>
      <c r="C3" s="2"/>
    </row>
    <row r="4" spans="1:10" ht="30" customHeight="1" x14ac:dyDescent="0.3">
      <c r="A4" s="6" t="s">
        <v>109</v>
      </c>
      <c r="B4" s="6">
        <v>1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707</v>
      </c>
      <c r="C8" s="13" t="s">
        <v>106</v>
      </c>
      <c r="D8" s="13" t="s">
        <v>121</v>
      </c>
      <c r="E8" s="14" t="s">
        <v>105</v>
      </c>
      <c r="F8" s="13" t="s">
        <v>708</v>
      </c>
      <c r="G8" s="13">
        <v>250</v>
      </c>
      <c r="H8" s="13">
        <v>76</v>
      </c>
      <c r="I8" s="13">
        <f t="shared" ref="I8" si="0">SUM(G8:H8)</f>
        <v>326</v>
      </c>
      <c r="J8" s="13">
        <v>1</v>
      </c>
    </row>
    <row r="10" spans="1:10" ht="50.1" customHeight="1" x14ac:dyDescent="0.3">
      <c r="B10" s="36" t="s">
        <v>725</v>
      </c>
      <c r="C10" s="36"/>
      <c r="D10" s="36"/>
      <c r="E10" s="36"/>
      <c r="F10" s="36"/>
      <c r="G10" s="36"/>
      <c r="H10" s="36"/>
      <c r="I10" s="36"/>
    </row>
    <row r="12" spans="1:10" ht="50.1" customHeight="1" x14ac:dyDescent="0.3">
      <c r="A12" s="8" t="s">
        <v>107</v>
      </c>
      <c r="B12" s="9" t="s">
        <v>97</v>
      </c>
      <c r="C12" s="3" t="s">
        <v>102</v>
      </c>
      <c r="D12" s="10" t="s">
        <v>103</v>
      </c>
      <c r="E12" s="11" t="s">
        <v>304</v>
      </c>
      <c r="F12" s="8" t="s">
        <v>98</v>
      </c>
      <c r="G12" s="9" t="s">
        <v>100</v>
      </c>
      <c r="H12" s="3" t="s">
        <v>101</v>
      </c>
      <c r="I12" s="10" t="s">
        <v>99</v>
      </c>
      <c r="J12" s="11" t="s">
        <v>104</v>
      </c>
    </row>
    <row r="13" spans="1:10" ht="30" customHeight="1" x14ac:dyDescent="0.3">
      <c r="A13" s="15">
        <v>1</v>
      </c>
      <c r="B13" s="16" t="s">
        <v>553</v>
      </c>
      <c r="C13" s="16" t="s">
        <v>106</v>
      </c>
      <c r="D13" s="16" t="s">
        <v>121</v>
      </c>
      <c r="E13" s="17"/>
      <c r="F13" s="16" t="s">
        <v>554</v>
      </c>
      <c r="G13" s="16">
        <v>200</v>
      </c>
      <c r="H13" s="16">
        <v>78</v>
      </c>
      <c r="I13" s="16">
        <f t="shared" ref="I13:I16" si="1">SUM(G13:H13)</f>
        <v>278</v>
      </c>
      <c r="J13" s="16">
        <v>1</v>
      </c>
    </row>
    <row r="14" spans="1:10" ht="30" customHeight="1" x14ac:dyDescent="0.3">
      <c r="A14" s="15">
        <v>2</v>
      </c>
      <c r="B14" s="16" t="s">
        <v>158</v>
      </c>
      <c r="C14" s="16" t="s">
        <v>106</v>
      </c>
      <c r="D14" s="16" t="s">
        <v>103</v>
      </c>
      <c r="E14" s="17"/>
      <c r="F14" s="16" t="s">
        <v>159</v>
      </c>
      <c r="G14" s="16"/>
      <c r="H14" s="16">
        <v>95</v>
      </c>
      <c r="I14" s="16">
        <f t="shared" si="1"/>
        <v>95</v>
      </c>
      <c r="J14" s="16">
        <v>2.4</v>
      </c>
    </row>
    <row r="15" spans="1:10" ht="30" customHeight="1" x14ac:dyDescent="0.3">
      <c r="A15" s="15">
        <v>3</v>
      </c>
      <c r="B15" s="16" t="s">
        <v>453</v>
      </c>
      <c r="C15" s="16" t="s">
        <v>106</v>
      </c>
      <c r="D15" s="16" t="s">
        <v>103</v>
      </c>
      <c r="E15" s="17"/>
      <c r="F15" s="16" t="s">
        <v>454</v>
      </c>
      <c r="G15" s="16">
        <v>20</v>
      </c>
      <c r="H15" s="16">
        <v>75</v>
      </c>
      <c r="I15" s="16">
        <f t="shared" si="1"/>
        <v>95</v>
      </c>
      <c r="J15" s="16">
        <v>3.4</v>
      </c>
    </row>
    <row r="16" spans="1:10" ht="30" customHeight="1" x14ac:dyDescent="0.3">
      <c r="A16" s="15">
        <v>4</v>
      </c>
      <c r="B16" s="16" t="s">
        <v>486</v>
      </c>
      <c r="C16" s="16" t="s">
        <v>106</v>
      </c>
      <c r="D16" s="16" t="s">
        <v>103</v>
      </c>
      <c r="E16" s="17"/>
      <c r="F16" s="16" t="s">
        <v>487</v>
      </c>
      <c r="G16" s="16"/>
      <c r="H16" s="16">
        <v>90</v>
      </c>
      <c r="I16" s="16">
        <f t="shared" si="1"/>
        <v>90</v>
      </c>
      <c r="J16" s="16">
        <v>3.4</v>
      </c>
    </row>
    <row r="18" spans="1:10" ht="50.1" customHeight="1" x14ac:dyDescent="0.3">
      <c r="B18" s="36" t="s">
        <v>724</v>
      </c>
      <c r="C18" s="36"/>
      <c r="D18" s="36"/>
      <c r="E18" s="36"/>
      <c r="F18" s="36"/>
      <c r="G18" s="36"/>
      <c r="H18" s="36"/>
      <c r="I18" s="36"/>
    </row>
    <row r="20" spans="1:10" ht="50.1" customHeight="1" x14ac:dyDescent="0.3">
      <c r="A20" s="8" t="s">
        <v>107</v>
      </c>
      <c r="B20" s="9" t="s">
        <v>97</v>
      </c>
      <c r="C20" s="3" t="s">
        <v>102</v>
      </c>
      <c r="D20" s="10" t="s">
        <v>103</v>
      </c>
      <c r="E20" s="11" t="s">
        <v>304</v>
      </c>
      <c r="F20" s="8" t="s">
        <v>98</v>
      </c>
      <c r="G20" s="9" t="s">
        <v>100</v>
      </c>
      <c r="H20" s="3" t="s">
        <v>101</v>
      </c>
      <c r="I20" s="10" t="s">
        <v>99</v>
      </c>
      <c r="J20" s="11" t="s">
        <v>104</v>
      </c>
    </row>
    <row r="21" spans="1:10" ht="30" customHeight="1" x14ac:dyDescent="0.3">
      <c r="A21" s="15">
        <v>1</v>
      </c>
      <c r="B21" s="16" t="s">
        <v>385</v>
      </c>
      <c r="C21" s="16" t="s">
        <v>106</v>
      </c>
      <c r="D21" s="16" t="s">
        <v>111</v>
      </c>
      <c r="E21" s="17"/>
      <c r="F21" s="16" t="s">
        <v>386</v>
      </c>
      <c r="G21" s="16"/>
      <c r="H21" s="16">
        <v>95</v>
      </c>
      <c r="I21" s="16">
        <f t="shared" ref="I21" si="2">SUM(G21:H21)</f>
        <v>95</v>
      </c>
      <c r="J21" s="16">
        <v>1</v>
      </c>
    </row>
  </sheetData>
  <sortState ref="A8:K19">
    <sortCondition descending="1" ref="I8:I19"/>
  </sortState>
  <mergeCells count="4">
    <mergeCell ref="B1:D1"/>
    <mergeCell ref="B5:I5"/>
    <mergeCell ref="B10:I10"/>
    <mergeCell ref="B18:I1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36</v>
      </c>
      <c r="B1" s="35" t="s">
        <v>63</v>
      </c>
      <c r="C1" s="35"/>
      <c r="D1" s="35"/>
    </row>
    <row r="2" spans="1:10" ht="30" customHeight="1" x14ac:dyDescent="0.3">
      <c r="A2" s="5" t="s">
        <v>110</v>
      </c>
      <c r="B2" s="5">
        <v>2</v>
      </c>
      <c r="C2" s="2"/>
    </row>
    <row r="3" spans="1:10" ht="30" customHeight="1" x14ac:dyDescent="0.25">
      <c r="A3" s="2"/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463</v>
      </c>
      <c r="C8" s="13" t="s">
        <v>106</v>
      </c>
      <c r="D8" s="13" t="s">
        <v>121</v>
      </c>
      <c r="E8" s="14" t="s">
        <v>105</v>
      </c>
      <c r="F8" s="13" t="s">
        <v>464</v>
      </c>
      <c r="G8" s="13"/>
      <c r="H8" s="13">
        <v>85</v>
      </c>
      <c r="I8" s="13">
        <f>SUM(G8:H8)</f>
        <v>85</v>
      </c>
      <c r="J8" s="13">
        <v>1</v>
      </c>
    </row>
  </sheetData>
  <mergeCells count="2">
    <mergeCell ref="B1:D1"/>
    <mergeCell ref="B5:I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70" zoomScaleNormal="70" workbookViewId="0"/>
  </sheetViews>
  <sheetFormatPr defaultColWidth="9.109375" defaultRowHeight="30" customHeight="1" x14ac:dyDescent="0.3"/>
  <cols>
    <col min="1" max="1" width="20.6640625" style="21" customWidth="1"/>
    <col min="2" max="10" width="25.6640625" style="21" customWidth="1"/>
    <col min="11" max="16384" width="9.109375" style="21"/>
  </cols>
  <sheetData>
    <row r="1" spans="1:10" s="1" customFormat="1" ht="30" customHeight="1" x14ac:dyDescent="0.3">
      <c r="A1" s="1" t="s">
        <v>314</v>
      </c>
      <c r="B1" s="35" t="s">
        <v>315</v>
      </c>
      <c r="C1" s="35"/>
      <c r="D1" s="35"/>
    </row>
    <row r="2" spans="1:10" s="1" customFormat="1" ht="30" customHeight="1" x14ac:dyDescent="0.3">
      <c r="A2" s="5" t="s">
        <v>110</v>
      </c>
      <c r="B2" s="5">
        <v>1</v>
      </c>
      <c r="C2" s="2"/>
    </row>
    <row r="3" spans="1:10" s="1" customFormat="1" ht="30" customHeight="1" x14ac:dyDescent="0.25">
      <c r="A3" s="2"/>
      <c r="C3" s="2"/>
    </row>
    <row r="4" spans="1:10" s="1" customFormat="1" ht="30" customHeight="1" x14ac:dyDescent="0.3">
      <c r="A4" s="6" t="s">
        <v>109</v>
      </c>
      <c r="B4" s="6">
        <v>1</v>
      </c>
      <c r="C4" s="2"/>
    </row>
    <row r="5" spans="1:10" s="1" customFormat="1" ht="50.1" customHeight="1" x14ac:dyDescent="0.25">
      <c r="B5" s="36"/>
      <c r="C5" s="36"/>
      <c r="D5" s="36"/>
      <c r="E5" s="36"/>
      <c r="F5" s="36"/>
      <c r="G5" s="36"/>
      <c r="H5" s="36"/>
      <c r="I5" s="7"/>
    </row>
    <row r="6" spans="1:10" s="1" customFormat="1" ht="30" customHeight="1" x14ac:dyDescent="0.25"/>
    <row r="7" spans="1:10" s="1" customFormat="1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</sheetData>
  <mergeCells count="2">
    <mergeCell ref="B1:D1"/>
    <mergeCell ref="B5:H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70" zoomScaleNormal="70" workbookViewId="0"/>
  </sheetViews>
  <sheetFormatPr defaultColWidth="9.109375" defaultRowHeight="30" customHeight="1" x14ac:dyDescent="0.3"/>
  <cols>
    <col min="1" max="1" width="20.6640625" style="21" customWidth="1"/>
    <col min="2" max="10" width="25.6640625" style="21" customWidth="1"/>
    <col min="11" max="16384" width="9.109375" style="21"/>
  </cols>
  <sheetData>
    <row r="1" spans="1:10" s="1" customFormat="1" ht="30" customHeight="1" x14ac:dyDescent="0.3">
      <c r="A1" s="1" t="s">
        <v>317</v>
      </c>
      <c r="B1" s="35" t="s">
        <v>316</v>
      </c>
      <c r="C1" s="35"/>
      <c r="D1" s="35"/>
    </row>
    <row r="2" spans="1:10" s="1" customFormat="1" ht="30" customHeight="1" x14ac:dyDescent="0.3">
      <c r="A2" s="5" t="s">
        <v>110</v>
      </c>
      <c r="B2" s="5">
        <v>1</v>
      </c>
      <c r="C2" s="2"/>
    </row>
    <row r="3" spans="1:10" s="1" customFormat="1" ht="30" customHeight="1" x14ac:dyDescent="0.25">
      <c r="A3" s="2"/>
      <c r="C3" s="2"/>
    </row>
    <row r="4" spans="1:10" s="1" customFormat="1" ht="30" customHeight="1" x14ac:dyDescent="0.3">
      <c r="A4" s="6" t="s">
        <v>109</v>
      </c>
      <c r="B4" s="6">
        <v>0</v>
      </c>
      <c r="C4" s="2"/>
    </row>
    <row r="5" spans="1:10" s="1" customFormat="1" ht="50.1" customHeight="1" x14ac:dyDescent="0.25">
      <c r="B5" s="36"/>
      <c r="C5" s="36"/>
      <c r="D5" s="36"/>
      <c r="E5" s="36"/>
      <c r="F5" s="36"/>
      <c r="G5" s="36"/>
      <c r="H5" s="36"/>
      <c r="I5" s="36"/>
      <c r="J5" s="7"/>
    </row>
    <row r="6" spans="1:10" s="1" customFormat="1" ht="30" customHeight="1" x14ac:dyDescent="0.25"/>
    <row r="7" spans="1:10" s="1" customFormat="1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</sheetData>
  <mergeCells count="2">
    <mergeCell ref="B1:D1"/>
    <mergeCell ref="B5:I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10</v>
      </c>
      <c r="B1" s="35" t="s">
        <v>64</v>
      </c>
      <c r="C1" s="35"/>
      <c r="D1" s="35"/>
    </row>
    <row r="2" spans="1:10" ht="30" customHeight="1" x14ac:dyDescent="0.3">
      <c r="A2" s="5" t="s">
        <v>110</v>
      </c>
      <c r="B2" s="5">
        <v>9</v>
      </c>
      <c r="C2" s="2"/>
    </row>
    <row r="3" spans="1:10" ht="30" customHeight="1" x14ac:dyDescent="0.25">
      <c r="A3" s="2"/>
      <c r="B3" s="2"/>
      <c r="C3" s="2"/>
      <c r="D3" s="2"/>
    </row>
    <row r="4" spans="1:10" ht="30" customHeight="1" x14ac:dyDescent="0.3">
      <c r="A4" s="6" t="s">
        <v>109</v>
      </c>
      <c r="B4" s="6">
        <v>5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622</v>
      </c>
      <c r="C8" s="13" t="s">
        <v>106</v>
      </c>
      <c r="D8" s="13" t="s">
        <v>121</v>
      </c>
      <c r="E8" s="14" t="s">
        <v>105</v>
      </c>
      <c r="F8" s="13" t="s">
        <v>623</v>
      </c>
      <c r="G8" s="13">
        <v>345</v>
      </c>
      <c r="H8" s="13">
        <v>98</v>
      </c>
      <c r="I8" s="13">
        <f t="shared" ref="I8:I16" si="0">SUM(G8:H8)</f>
        <v>443</v>
      </c>
      <c r="J8" s="13">
        <v>1</v>
      </c>
    </row>
    <row r="9" spans="1:10" ht="30" customHeight="1" x14ac:dyDescent="0.3">
      <c r="A9" s="15">
        <v>2</v>
      </c>
      <c r="B9" s="16" t="s">
        <v>467</v>
      </c>
      <c r="C9" s="16" t="s">
        <v>106</v>
      </c>
      <c r="D9" s="16" t="s">
        <v>121</v>
      </c>
      <c r="E9" s="17" t="s">
        <v>105</v>
      </c>
      <c r="F9" s="16" t="s">
        <v>439</v>
      </c>
      <c r="G9" s="16">
        <v>150</v>
      </c>
      <c r="H9" s="16">
        <v>93</v>
      </c>
      <c r="I9" s="16">
        <f t="shared" si="0"/>
        <v>243</v>
      </c>
      <c r="J9" s="16">
        <v>1</v>
      </c>
    </row>
    <row r="10" spans="1:10" ht="30" customHeight="1" x14ac:dyDescent="0.3">
      <c r="A10" s="15">
        <v>3</v>
      </c>
      <c r="B10" s="16" t="s">
        <v>451</v>
      </c>
      <c r="C10" s="16" t="s">
        <v>106</v>
      </c>
      <c r="D10" s="16" t="s">
        <v>121</v>
      </c>
      <c r="E10" s="17" t="s">
        <v>105</v>
      </c>
      <c r="F10" s="16" t="s">
        <v>452</v>
      </c>
      <c r="G10" s="16">
        <v>140</v>
      </c>
      <c r="H10" s="16">
        <v>97</v>
      </c>
      <c r="I10" s="16">
        <f t="shared" si="0"/>
        <v>237</v>
      </c>
      <c r="J10" s="16">
        <v>1</v>
      </c>
    </row>
    <row r="11" spans="1:10" ht="30" customHeight="1" x14ac:dyDescent="0.3">
      <c r="A11" s="15">
        <v>4</v>
      </c>
      <c r="B11" s="16" t="s">
        <v>559</v>
      </c>
      <c r="C11" s="16" t="s">
        <v>106</v>
      </c>
      <c r="D11" s="16" t="s">
        <v>121</v>
      </c>
      <c r="E11" s="17" t="s">
        <v>105</v>
      </c>
      <c r="F11" s="16" t="s">
        <v>560</v>
      </c>
      <c r="G11" s="16">
        <v>100</v>
      </c>
      <c r="H11" s="16">
        <v>97</v>
      </c>
      <c r="I11" s="16">
        <f t="shared" si="0"/>
        <v>197</v>
      </c>
      <c r="J11" s="16">
        <v>1</v>
      </c>
    </row>
    <row r="12" spans="1:10" ht="30" customHeight="1" x14ac:dyDescent="0.3">
      <c r="A12" s="15">
        <v>5</v>
      </c>
      <c r="B12" s="16" t="s">
        <v>691</v>
      </c>
      <c r="C12" s="16" t="s">
        <v>106</v>
      </c>
      <c r="D12" s="16" t="s">
        <v>121</v>
      </c>
      <c r="E12" s="17" t="s">
        <v>105</v>
      </c>
      <c r="F12" s="16" t="s">
        <v>692</v>
      </c>
      <c r="G12" s="16">
        <v>75</v>
      </c>
      <c r="H12" s="16">
        <v>91</v>
      </c>
      <c r="I12" s="16">
        <f t="shared" si="0"/>
        <v>166</v>
      </c>
      <c r="J12" s="16">
        <v>1</v>
      </c>
    </row>
    <row r="13" spans="1:10" ht="30" customHeight="1" x14ac:dyDescent="0.3">
      <c r="A13" s="15">
        <v>6</v>
      </c>
      <c r="B13" s="16" t="s">
        <v>660</v>
      </c>
      <c r="C13" s="16" t="s">
        <v>106</v>
      </c>
      <c r="D13" s="16" t="s">
        <v>103</v>
      </c>
      <c r="E13" s="17" t="s">
        <v>105</v>
      </c>
      <c r="F13" s="16" t="s">
        <v>722</v>
      </c>
      <c r="G13" s="16">
        <v>20</v>
      </c>
      <c r="H13" s="16">
        <v>96</v>
      </c>
      <c r="I13" s="16">
        <f t="shared" si="0"/>
        <v>116</v>
      </c>
      <c r="J13" s="16">
        <v>1.2</v>
      </c>
    </row>
    <row r="14" spans="1:10" ht="30" customHeight="1" x14ac:dyDescent="0.3">
      <c r="A14" s="15">
        <v>7</v>
      </c>
      <c r="B14" s="16" t="s">
        <v>567</v>
      </c>
      <c r="C14" s="16" t="s">
        <v>106</v>
      </c>
      <c r="D14" s="16" t="s">
        <v>103</v>
      </c>
      <c r="E14" s="17" t="s">
        <v>105</v>
      </c>
      <c r="F14" s="16" t="s">
        <v>568</v>
      </c>
      <c r="G14" s="16">
        <v>20</v>
      </c>
      <c r="H14" s="16">
        <v>90</v>
      </c>
      <c r="I14" s="16">
        <f t="shared" si="0"/>
        <v>110</v>
      </c>
      <c r="J14" s="16">
        <v>1.2</v>
      </c>
    </row>
    <row r="15" spans="1:10" ht="30" customHeight="1" x14ac:dyDescent="0.3">
      <c r="A15" s="15">
        <v>8</v>
      </c>
      <c r="B15" s="16" t="s">
        <v>472</v>
      </c>
      <c r="C15" s="16" t="s">
        <v>106</v>
      </c>
      <c r="D15" s="16" t="s">
        <v>121</v>
      </c>
      <c r="E15" s="17" t="s">
        <v>105</v>
      </c>
      <c r="F15" s="16" t="s">
        <v>473</v>
      </c>
      <c r="G15" s="16">
        <v>0</v>
      </c>
      <c r="H15" s="16">
        <v>96</v>
      </c>
      <c r="I15" s="16">
        <f t="shared" si="0"/>
        <v>96</v>
      </c>
      <c r="J15" s="16">
        <v>1</v>
      </c>
    </row>
    <row r="16" spans="1:10" ht="30" customHeight="1" x14ac:dyDescent="0.3">
      <c r="A16" s="15">
        <v>9</v>
      </c>
      <c r="B16" s="16" t="s">
        <v>620</v>
      </c>
      <c r="C16" s="16" t="s">
        <v>106</v>
      </c>
      <c r="D16" s="16" t="s">
        <v>103</v>
      </c>
      <c r="E16" s="17" t="s">
        <v>105</v>
      </c>
      <c r="F16" s="16" t="s">
        <v>621</v>
      </c>
      <c r="G16" s="16">
        <v>0</v>
      </c>
      <c r="H16" s="16">
        <v>96</v>
      </c>
      <c r="I16" s="16">
        <f t="shared" si="0"/>
        <v>96</v>
      </c>
      <c r="J16" s="16">
        <v>1.2</v>
      </c>
    </row>
    <row r="18" spans="1:10" ht="50.1" customHeight="1" x14ac:dyDescent="0.3">
      <c r="B18" s="36" t="s">
        <v>724</v>
      </c>
      <c r="C18" s="36"/>
      <c r="D18" s="36"/>
      <c r="E18" s="36"/>
      <c r="F18" s="36"/>
      <c r="G18" s="36"/>
      <c r="H18" s="36"/>
      <c r="I18" s="36"/>
    </row>
    <row r="20" spans="1:10" ht="50.1" customHeight="1" x14ac:dyDescent="0.3">
      <c r="A20" s="8" t="s">
        <v>107</v>
      </c>
      <c r="B20" s="9" t="s">
        <v>97</v>
      </c>
      <c r="C20" s="3" t="s">
        <v>102</v>
      </c>
      <c r="D20" s="10" t="s">
        <v>103</v>
      </c>
      <c r="E20" s="11" t="s">
        <v>304</v>
      </c>
      <c r="F20" s="8" t="s">
        <v>98</v>
      </c>
      <c r="G20" s="9" t="s">
        <v>100</v>
      </c>
      <c r="H20" s="3" t="s">
        <v>101</v>
      </c>
      <c r="I20" s="10" t="s">
        <v>99</v>
      </c>
      <c r="J20" s="11" t="s">
        <v>104</v>
      </c>
    </row>
    <row r="21" spans="1:10" ht="30" customHeight="1" x14ac:dyDescent="0.3">
      <c r="A21" s="15">
        <v>1</v>
      </c>
      <c r="B21" s="16" t="s">
        <v>151</v>
      </c>
      <c r="C21" s="16" t="s">
        <v>106</v>
      </c>
      <c r="D21" s="16" t="s">
        <v>111</v>
      </c>
      <c r="E21" s="17"/>
      <c r="F21" s="16" t="s">
        <v>152</v>
      </c>
      <c r="G21" s="16">
        <v>355</v>
      </c>
      <c r="H21" s="16">
        <v>97</v>
      </c>
      <c r="I21" s="16">
        <f t="shared" ref="I21:I25" si="1">SUM(G21:H21)</f>
        <v>452</v>
      </c>
      <c r="J21" s="16">
        <v>1</v>
      </c>
    </row>
    <row r="22" spans="1:10" ht="30" customHeight="1" x14ac:dyDescent="0.3">
      <c r="A22" s="15">
        <v>2</v>
      </c>
      <c r="B22" s="16" t="s">
        <v>203</v>
      </c>
      <c r="C22" s="16" t="s">
        <v>106</v>
      </c>
      <c r="D22" s="16" t="s">
        <v>103</v>
      </c>
      <c r="E22" s="17"/>
      <c r="F22" s="16" t="s">
        <v>204</v>
      </c>
      <c r="G22" s="16">
        <v>340</v>
      </c>
      <c r="H22" s="16">
        <v>100</v>
      </c>
      <c r="I22" s="16">
        <f t="shared" si="1"/>
        <v>440</v>
      </c>
      <c r="J22" s="16">
        <v>1.2</v>
      </c>
    </row>
    <row r="23" spans="1:10" ht="30" customHeight="1" x14ac:dyDescent="0.3">
      <c r="A23" s="15">
        <v>3</v>
      </c>
      <c r="B23" s="16" t="s">
        <v>607</v>
      </c>
      <c r="C23" s="16" t="s">
        <v>106</v>
      </c>
      <c r="D23" s="16" t="s">
        <v>103</v>
      </c>
      <c r="E23" s="17"/>
      <c r="F23" s="16" t="s">
        <v>274</v>
      </c>
      <c r="G23" s="16">
        <v>300</v>
      </c>
      <c r="H23" s="16">
        <v>81.67</v>
      </c>
      <c r="I23" s="16">
        <f t="shared" si="1"/>
        <v>381.67</v>
      </c>
      <c r="J23" s="16">
        <v>1.2</v>
      </c>
    </row>
    <row r="24" spans="1:10" ht="30" customHeight="1" x14ac:dyDescent="0.3">
      <c r="A24" s="15">
        <v>4</v>
      </c>
      <c r="B24" s="16" t="s">
        <v>383</v>
      </c>
      <c r="C24" s="16" t="s">
        <v>106</v>
      </c>
      <c r="D24" s="16" t="s">
        <v>103</v>
      </c>
      <c r="E24" s="17"/>
      <c r="F24" s="16" t="s">
        <v>384</v>
      </c>
      <c r="G24" s="16">
        <v>200</v>
      </c>
      <c r="H24" s="16">
        <v>96.67</v>
      </c>
      <c r="I24" s="16">
        <f t="shared" si="1"/>
        <v>296.67</v>
      </c>
      <c r="J24" s="16">
        <v>1.3</v>
      </c>
    </row>
    <row r="25" spans="1:10" ht="30" customHeight="1" x14ac:dyDescent="0.3">
      <c r="A25" s="15">
        <v>5</v>
      </c>
      <c r="B25" s="16" t="s">
        <v>591</v>
      </c>
      <c r="C25" s="16" t="s">
        <v>106</v>
      </c>
      <c r="D25" s="16" t="s">
        <v>111</v>
      </c>
      <c r="E25" s="17"/>
      <c r="F25" s="16" t="s">
        <v>592</v>
      </c>
      <c r="G25" s="16">
        <v>140</v>
      </c>
      <c r="H25" s="16">
        <v>100</v>
      </c>
      <c r="I25" s="16">
        <f t="shared" si="1"/>
        <v>240</v>
      </c>
      <c r="J25" s="16">
        <v>1</v>
      </c>
    </row>
  </sheetData>
  <sortState ref="A8:K38">
    <sortCondition descending="1" ref="I8:I38"/>
  </sortState>
  <mergeCells count="3">
    <mergeCell ref="B18:I18"/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37</v>
      </c>
      <c r="B1" s="35" t="s">
        <v>65</v>
      </c>
      <c r="C1" s="35"/>
      <c r="D1" s="35"/>
    </row>
    <row r="2" spans="1:10" ht="30" customHeight="1" x14ac:dyDescent="0.3">
      <c r="A2" s="5" t="s">
        <v>110</v>
      </c>
      <c r="B2" s="5">
        <v>10</v>
      </c>
      <c r="C2" s="2"/>
    </row>
    <row r="3" spans="1:10" ht="30" customHeight="1" x14ac:dyDescent="0.25">
      <c r="A3" s="2"/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474</v>
      </c>
      <c r="C8" s="13" t="s">
        <v>106</v>
      </c>
      <c r="D8" s="13" t="s">
        <v>121</v>
      </c>
      <c r="E8" s="14" t="s">
        <v>105</v>
      </c>
      <c r="F8" s="13" t="s">
        <v>475</v>
      </c>
      <c r="G8" s="13">
        <v>195</v>
      </c>
      <c r="H8" s="13">
        <v>97</v>
      </c>
      <c r="I8" s="13">
        <f t="shared" ref="I8:I12" si="0">SUM(G8:H8)</f>
        <v>292</v>
      </c>
      <c r="J8" s="13">
        <v>1</v>
      </c>
    </row>
    <row r="9" spans="1:10" ht="30" customHeight="1" x14ac:dyDescent="0.3">
      <c r="A9" s="15">
        <v>2</v>
      </c>
      <c r="B9" s="16" t="s">
        <v>683</v>
      </c>
      <c r="C9" s="16" t="s">
        <v>106</v>
      </c>
      <c r="D9" s="16" t="s">
        <v>121</v>
      </c>
      <c r="E9" s="17" t="s">
        <v>105</v>
      </c>
      <c r="F9" s="16" t="s">
        <v>684</v>
      </c>
      <c r="G9" s="16">
        <v>120</v>
      </c>
      <c r="H9" s="16">
        <v>100</v>
      </c>
      <c r="I9" s="16">
        <f t="shared" si="0"/>
        <v>220</v>
      </c>
      <c r="J9" s="16">
        <v>1</v>
      </c>
    </row>
    <row r="10" spans="1:10" ht="30" customHeight="1" x14ac:dyDescent="0.3">
      <c r="A10" s="15">
        <v>3</v>
      </c>
      <c r="B10" s="16" t="s">
        <v>614</v>
      </c>
      <c r="C10" s="16" t="s">
        <v>106</v>
      </c>
      <c r="D10" s="16" t="s">
        <v>121</v>
      </c>
      <c r="E10" s="17" t="s">
        <v>105</v>
      </c>
      <c r="F10" s="16" t="s">
        <v>615</v>
      </c>
      <c r="G10" s="16">
        <v>35</v>
      </c>
      <c r="H10" s="16">
        <v>83</v>
      </c>
      <c r="I10" s="16">
        <f t="shared" si="0"/>
        <v>118</v>
      </c>
      <c r="J10" s="16">
        <v>1</v>
      </c>
    </row>
    <row r="11" spans="1:10" ht="30" customHeight="1" x14ac:dyDescent="0.3">
      <c r="A11" s="15">
        <v>4</v>
      </c>
      <c r="B11" s="16" t="s">
        <v>119</v>
      </c>
      <c r="C11" s="16" t="s">
        <v>106</v>
      </c>
      <c r="D11" s="16" t="s">
        <v>121</v>
      </c>
      <c r="E11" s="17" t="s">
        <v>105</v>
      </c>
      <c r="F11" s="16" t="s">
        <v>120</v>
      </c>
      <c r="G11" s="16">
        <v>20</v>
      </c>
      <c r="H11" s="16">
        <v>91</v>
      </c>
      <c r="I11" s="16">
        <f t="shared" si="0"/>
        <v>111</v>
      </c>
      <c r="J11" s="16">
        <v>1</v>
      </c>
    </row>
    <row r="12" spans="1:10" ht="30" customHeight="1" x14ac:dyDescent="0.3">
      <c r="A12" s="15">
        <v>5</v>
      </c>
      <c r="B12" s="16" t="s">
        <v>354</v>
      </c>
      <c r="C12" s="16" t="s">
        <v>106</v>
      </c>
      <c r="D12" s="16" t="s">
        <v>121</v>
      </c>
      <c r="E12" s="17" t="s">
        <v>105</v>
      </c>
      <c r="F12" s="16" t="s">
        <v>355</v>
      </c>
      <c r="G12" s="16"/>
      <c r="H12" s="16">
        <v>86</v>
      </c>
      <c r="I12" s="16">
        <f t="shared" si="0"/>
        <v>86</v>
      </c>
      <c r="J12" s="16">
        <v>1</v>
      </c>
    </row>
    <row r="14" spans="1:10" ht="50.1" customHeight="1" x14ac:dyDescent="0.3">
      <c r="B14" s="36" t="s">
        <v>725</v>
      </c>
      <c r="C14" s="36"/>
      <c r="D14" s="36"/>
      <c r="E14" s="36"/>
      <c r="F14" s="36"/>
      <c r="G14" s="36"/>
      <c r="H14" s="36"/>
      <c r="I14" s="36"/>
    </row>
    <row r="16" spans="1:10" ht="50.1" customHeight="1" x14ac:dyDescent="0.3">
      <c r="A16" s="8" t="s">
        <v>107</v>
      </c>
      <c r="B16" s="9" t="s">
        <v>97</v>
      </c>
      <c r="C16" s="3" t="s">
        <v>102</v>
      </c>
      <c r="D16" s="10" t="s">
        <v>103</v>
      </c>
      <c r="E16" s="11" t="s">
        <v>304</v>
      </c>
      <c r="F16" s="8" t="s">
        <v>98</v>
      </c>
      <c r="G16" s="9" t="s">
        <v>100</v>
      </c>
      <c r="H16" s="3" t="s">
        <v>101</v>
      </c>
      <c r="I16" s="10" t="s">
        <v>99</v>
      </c>
      <c r="J16" s="11" t="s">
        <v>104</v>
      </c>
    </row>
    <row r="17" spans="1:10" ht="30" customHeight="1" x14ac:dyDescent="0.3">
      <c r="A17" s="15">
        <v>1</v>
      </c>
      <c r="B17" s="16" t="s">
        <v>149</v>
      </c>
      <c r="C17" s="16" t="s">
        <v>106</v>
      </c>
      <c r="D17" s="16" t="s">
        <v>121</v>
      </c>
      <c r="E17" s="17"/>
      <c r="F17" s="16" t="s">
        <v>150</v>
      </c>
      <c r="G17" s="16"/>
      <c r="H17" s="16">
        <v>96</v>
      </c>
      <c r="I17" s="16">
        <f t="shared" ref="I17:I19" si="1">SUM(G17:H17)</f>
        <v>96</v>
      </c>
      <c r="J17" s="16">
        <v>1</v>
      </c>
    </row>
    <row r="18" spans="1:10" ht="30" customHeight="1" x14ac:dyDescent="0.3">
      <c r="A18" s="15">
        <v>2</v>
      </c>
      <c r="B18" s="16" t="s">
        <v>640</v>
      </c>
      <c r="C18" s="16" t="s">
        <v>106</v>
      </c>
      <c r="D18" s="16" t="s">
        <v>121</v>
      </c>
      <c r="E18" s="17"/>
      <c r="F18" s="16" t="s">
        <v>641</v>
      </c>
      <c r="G18" s="16"/>
      <c r="H18" s="16">
        <v>83</v>
      </c>
      <c r="I18" s="16">
        <f t="shared" si="1"/>
        <v>83</v>
      </c>
      <c r="J18" s="16">
        <v>1</v>
      </c>
    </row>
    <row r="19" spans="1:10" ht="30" customHeight="1" x14ac:dyDescent="0.3">
      <c r="A19" s="15">
        <v>3</v>
      </c>
      <c r="B19" s="16" t="s">
        <v>387</v>
      </c>
      <c r="C19" s="16" t="s">
        <v>106</v>
      </c>
      <c r="D19" s="16" t="s">
        <v>121</v>
      </c>
      <c r="E19" s="17"/>
      <c r="F19" s="16" t="s">
        <v>388</v>
      </c>
      <c r="G19" s="16"/>
      <c r="H19" s="16">
        <v>82</v>
      </c>
      <c r="I19" s="16">
        <f t="shared" si="1"/>
        <v>82</v>
      </c>
      <c r="J19" s="16">
        <v>1</v>
      </c>
    </row>
  </sheetData>
  <mergeCells count="3">
    <mergeCell ref="B14:I14"/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11</v>
      </c>
      <c r="B1" s="35" t="s">
        <v>66</v>
      </c>
      <c r="C1" s="35"/>
      <c r="D1" s="35"/>
    </row>
    <row r="2" spans="1:10" ht="30" customHeight="1" x14ac:dyDescent="0.3">
      <c r="A2" s="5" t="s">
        <v>110</v>
      </c>
      <c r="B2" s="5">
        <v>5</v>
      </c>
      <c r="C2" s="2"/>
    </row>
    <row r="3" spans="1:10" ht="30" customHeight="1" x14ac:dyDescent="0.25">
      <c r="A3" s="2"/>
      <c r="C3" s="2"/>
    </row>
    <row r="4" spans="1:10" ht="30" customHeight="1" x14ac:dyDescent="0.3">
      <c r="A4" s="6" t="s">
        <v>109</v>
      </c>
      <c r="B4" s="6">
        <v>5</v>
      </c>
      <c r="C4" s="2"/>
    </row>
    <row r="5" spans="1:10" ht="50.1" customHeight="1" x14ac:dyDescent="0.3">
      <c r="A5" s="2"/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6" spans="1:10" ht="30" customHeight="1" x14ac:dyDescent="0.25">
      <c r="A6" s="2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644</v>
      </c>
      <c r="C8" s="13" t="s">
        <v>106</v>
      </c>
      <c r="D8" s="13" t="s">
        <v>121</v>
      </c>
      <c r="E8" s="14" t="s">
        <v>105</v>
      </c>
      <c r="F8" s="13" t="s">
        <v>645</v>
      </c>
      <c r="G8" s="13">
        <v>400</v>
      </c>
      <c r="H8" s="13">
        <v>96.67</v>
      </c>
      <c r="I8" s="13">
        <f t="shared" ref="I8:I12" si="0">SUM(G8:H8)</f>
        <v>496.67</v>
      </c>
      <c r="J8" s="13">
        <v>1</v>
      </c>
    </row>
    <row r="9" spans="1:10" ht="30" customHeight="1" x14ac:dyDescent="0.3">
      <c r="A9" s="15">
        <v>2</v>
      </c>
      <c r="B9" s="16" t="s">
        <v>605</v>
      </c>
      <c r="C9" s="16" t="s">
        <v>106</v>
      </c>
      <c r="D9" s="16" t="s">
        <v>103</v>
      </c>
      <c r="E9" s="17" t="s">
        <v>105</v>
      </c>
      <c r="F9" s="16" t="s">
        <v>606</v>
      </c>
      <c r="G9" s="16">
        <v>270</v>
      </c>
      <c r="H9" s="16">
        <v>97</v>
      </c>
      <c r="I9" s="16">
        <f t="shared" si="0"/>
        <v>367</v>
      </c>
      <c r="J9" s="16">
        <v>1.2</v>
      </c>
    </row>
    <row r="10" spans="1:10" ht="30" customHeight="1" x14ac:dyDescent="0.3">
      <c r="A10" s="15">
        <v>3</v>
      </c>
      <c r="B10" s="16" t="s">
        <v>612</v>
      </c>
      <c r="C10" s="16" t="s">
        <v>106</v>
      </c>
      <c r="D10" s="16" t="s">
        <v>121</v>
      </c>
      <c r="E10" s="17" t="s">
        <v>105</v>
      </c>
      <c r="F10" s="16" t="s">
        <v>613</v>
      </c>
      <c r="G10" s="16">
        <v>250</v>
      </c>
      <c r="H10" s="16">
        <v>98</v>
      </c>
      <c r="I10" s="16">
        <f t="shared" si="0"/>
        <v>348</v>
      </c>
      <c r="J10" s="16">
        <v>1</v>
      </c>
    </row>
    <row r="11" spans="1:10" ht="30" customHeight="1" x14ac:dyDescent="0.3">
      <c r="A11" s="15">
        <v>4</v>
      </c>
      <c r="B11" s="16" t="s">
        <v>342</v>
      </c>
      <c r="C11" s="16" t="s">
        <v>106</v>
      </c>
      <c r="D11" s="16" t="s">
        <v>103</v>
      </c>
      <c r="E11" s="17" t="s">
        <v>105</v>
      </c>
      <c r="F11" s="16" t="s">
        <v>343</v>
      </c>
      <c r="G11" s="16">
        <v>180</v>
      </c>
      <c r="H11" s="16">
        <v>93.33</v>
      </c>
      <c r="I11" s="16">
        <f t="shared" si="0"/>
        <v>273.33</v>
      </c>
      <c r="J11" s="16">
        <v>1.3</v>
      </c>
    </row>
    <row r="12" spans="1:10" ht="30" customHeight="1" x14ac:dyDescent="0.3">
      <c r="A12" s="15">
        <v>5</v>
      </c>
      <c r="B12" s="16" t="s">
        <v>563</v>
      </c>
      <c r="C12" s="16" t="s">
        <v>106</v>
      </c>
      <c r="D12" s="16" t="s">
        <v>121</v>
      </c>
      <c r="E12" s="17" t="s">
        <v>105</v>
      </c>
      <c r="F12" s="16" t="s">
        <v>564</v>
      </c>
      <c r="G12" s="16">
        <v>170</v>
      </c>
      <c r="H12" s="16">
        <v>96</v>
      </c>
      <c r="I12" s="16">
        <f t="shared" si="0"/>
        <v>266</v>
      </c>
      <c r="J12" s="16">
        <v>1</v>
      </c>
    </row>
    <row r="14" spans="1:10" ht="50.1" customHeight="1" x14ac:dyDescent="0.3">
      <c r="B14" s="36" t="s">
        <v>724</v>
      </c>
      <c r="C14" s="36"/>
      <c r="D14" s="36"/>
      <c r="E14" s="36"/>
      <c r="F14" s="36"/>
      <c r="G14" s="36"/>
      <c r="H14" s="36"/>
      <c r="I14" s="36"/>
    </row>
    <row r="16" spans="1:10" ht="50.1" customHeight="1" x14ac:dyDescent="0.3">
      <c r="A16" s="8" t="s">
        <v>107</v>
      </c>
      <c r="B16" s="9" t="s">
        <v>97</v>
      </c>
      <c r="C16" s="3" t="s">
        <v>102</v>
      </c>
      <c r="D16" s="10" t="s">
        <v>103</v>
      </c>
      <c r="E16" s="11" t="s">
        <v>304</v>
      </c>
      <c r="F16" s="8" t="s">
        <v>98</v>
      </c>
      <c r="G16" s="9" t="s">
        <v>100</v>
      </c>
      <c r="H16" s="3" t="s">
        <v>101</v>
      </c>
      <c r="I16" s="10" t="s">
        <v>99</v>
      </c>
      <c r="J16" s="11" t="s">
        <v>104</v>
      </c>
    </row>
    <row r="17" spans="1:10" ht="30" customHeight="1" x14ac:dyDescent="0.3">
      <c r="A17" s="15">
        <v>1</v>
      </c>
      <c r="B17" s="16" t="s">
        <v>696</v>
      </c>
      <c r="C17" s="16" t="s">
        <v>106</v>
      </c>
      <c r="D17" s="16" t="s">
        <v>103</v>
      </c>
      <c r="E17" s="17"/>
      <c r="F17" s="16" t="s">
        <v>544</v>
      </c>
      <c r="G17" s="16">
        <v>195</v>
      </c>
      <c r="H17" s="16">
        <v>98</v>
      </c>
      <c r="I17" s="16">
        <f t="shared" ref="I17:I21" si="1">SUM(G17:H17)</f>
        <v>293</v>
      </c>
      <c r="J17" s="16">
        <v>1.2</v>
      </c>
    </row>
    <row r="18" spans="1:10" ht="30" customHeight="1" x14ac:dyDescent="0.3">
      <c r="A18" s="15">
        <v>2</v>
      </c>
      <c r="B18" s="16" t="s">
        <v>705</v>
      </c>
      <c r="C18" s="16" t="s">
        <v>114</v>
      </c>
      <c r="D18" s="16" t="s">
        <v>111</v>
      </c>
      <c r="E18" s="17"/>
      <c r="F18" s="16" t="s">
        <v>706</v>
      </c>
      <c r="G18" s="16">
        <v>170</v>
      </c>
      <c r="H18" s="16">
        <v>100</v>
      </c>
      <c r="I18" s="16">
        <f t="shared" si="1"/>
        <v>270</v>
      </c>
      <c r="J18" s="16">
        <v>1</v>
      </c>
    </row>
    <row r="19" spans="1:10" ht="30" customHeight="1" x14ac:dyDescent="0.3">
      <c r="A19" s="15">
        <v>3</v>
      </c>
      <c r="B19" s="16" t="s">
        <v>549</v>
      </c>
      <c r="C19" s="16" t="s">
        <v>106</v>
      </c>
      <c r="D19" s="16" t="s">
        <v>103</v>
      </c>
      <c r="E19" s="17" t="s">
        <v>105</v>
      </c>
      <c r="F19" s="16" t="s">
        <v>550</v>
      </c>
      <c r="G19" s="16">
        <v>120</v>
      </c>
      <c r="H19" s="16">
        <v>90</v>
      </c>
      <c r="I19" s="16">
        <f t="shared" si="1"/>
        <v>210</v>
      </c>
      <c r="J19" s="16">
        <v>1.2</v>
      </c>
    </row>
    <row r="20" spans="1:10" ht="30" customHeight="1" x14ac:dyDescent="0.3">
      <c r="A20" s="15">
        <v>4</v>
      </c>
      <c r="B20" s="16" t="s">
        <v>180</v>
      </c>
      <c r="C20" s="16" t="s">
        <v>106</v>
      </c>
      <c r="D20" s="16" t="s">
        <v>103</v>
      </c>
      <c r="E20" s="17"/>
      <c r="F20" s="16" t="s">
        <v>181</v>
      </c>
      <c r="G20" s="16">
        <v>30</v>
      </c>
      <c r="H20" s="16">
        <v>77</v>
      </c>
      <c r="I20" s="16">
        <f t="shared" si="1"/>
        <v>107</v>
      </c>
      <c r="J20" s="16">
        <v>1.3</v>
      </c>
    </row>
    <row r="21" spans="1:10" ht="30" customHeight="1" x14ac:dyDescent="0.3">
      <c r="A21" s="15">
        <v>5</v>
      </c>
      <c r="B21" s="16" t="s">
        <v>656</v>
      </c>
      <c r="C21" s="16" t="s">
        <v>106</v>
      </c>
      <c r="D21" s="16" t="s">
        <v>111</v>
      </c>
      <c r="E21" s="17"/>
      <c r="F21" s="16" t="s">
        <v>657</v>
      </c>
      <c r="G21" s="16"/>
      <c r="H21" s="16">
        <v>98</v>
      </c>
      <c r="I21" s="16">
        <f t="shared" si="1"/>
        <v>98</v>
      </c>
      <c r="J21" s="16">
        <v>1</v>
      </c>
    </row>
  </sheetData>
  <mergeCells count="3">
    <mergeCell ref="B14:I14"/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38</v>
      </c>
      <c r="B1" s="35" t="s">
        <v>67</v>
      </c>
      <c r="C1" s="35"/>
      <c r="D1" s="35"/>
    </row>
    <row r="2" spans="1:10" ht="30" customHeight="1" x14ac:dyDescent="0.3">
      <c r="A2" s="5" t="s">
        <v>110</v>
      </c>
      <c r="B2" s="5">
        <v>2</v>
      </c>
      <c r="C2" s="2"/>
      <c r="D2" s="2"/>
    </row>
    <row r="3" spans="1:10" ht="30" customHeight="1" x14ac:dyDescent="0.25">
      <c r="A3" s="2"/>
      <c r="B3" s="2"/>
      <c r="C3" s="2"/>
      <c r="D3" s="2"/>
    </row>
    <row r="4" spans="1:10" ht="30" customHeight="1" x14ac:dyDescent="0.3">
      <c r="A4" s="6" t="s">
        <v>109</v>
      </c>
      <c r="B4" s="6">
        <v>0</v>
      </c>
      <c r="C4" s="2"/>
      <c r="D4" s="2"/>
    </row>
    <row r="5" spans="1:10" ht="50.1" customHeight="1" x14ac:dyDescent="0.25">
      <c r="B5" s="36"/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</sheetData>
  <mergeCells count="2"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12</v>
      </c>
      <c r="B1" s="35" t="s">
        <v>68</v>
      </c>
      <c r="C1" s="35"/>
      <c r="D1" s="35"/>
    </row>
    <row r="2" spans="1:10" ht="30" customHeight="1" x14ac:dyDescent="0.3">
      <c r="A2" s="5" t="s">
        <v>110</v>
      </c>
      <c r="B2" s="5">
        <v>7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3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603</v>
      </c>
      <c r="C8" s="13" t="s">
        <v>106</v>
      </c>
      <c r="D8" s="13" t="s">
        <v>103</v>
      </c>
      <c r="E8" s="14" t="s">
        <v>105</v>
      </c>
      <c r="F8" s="13" t="s">
        <v>604</v>
      </c>
      <c r="G8" s="13">
        <v>120</v>
      </c>
      <c r="H8" s="13">
        <v>98</v>
      </c>
      <c r="I8" s="13">
        <f t="shared" ref="I8:I14" si="0">SUM(G8:H8)</f>
        <v>218</v>
      </c>
      <c r="J8" s="30">
        <v>1.2</v>
      </c>
    </row>
    <row r="9" spans="1:10" ht="30" customHeight="1" x14ac:dyDescent="0.3">
      <c r="A9" s="15">
        <v>2</v>
      </c>
      <c r="B9" s="16" t="s">
        <v>628</v>
      </c>
      <c r="C9" s="16" t="s">
        <v>106</v>
      </c>
      <c r="D9" s="16" t="s">
        <v>103</v>
      </c>
      <c r="E9" s="17" t="s">
        <v>105</v>
      </c>
      <c r="F9" s="16" t="s">
        <v>629</v>
      </c>
      <c r="G9" s="16">
        <v>140</v>
      </c>
      <c r="H9" s="16">
        <v>78</v>
      </c>
      <c r="I9" s="16">
        <f t="shared" si="0"/>
        <v>218</v>
      </c>
      <c r="J9" s="31">
        <v>1.2</v>
      </c>
    </row>
    <row r="10" spans="1:10" ht="30" customHeight="1" x14ac:dyDescent="0.3">
      <c r="A10" s="15">
        <v>3</v>
      </c>
      <c r="B10" s="16" t="s">
        <v>405</v>
      </c>
      <c r="C10" s="16" t="s">
        <v>106</v>
      </c>
      <c r="D10" s="16" t="s">
        <v>121</v>
      </c>
      <c r="E10" s="17" t="s">
        <v>105</v>
      </c>
      <c r="F10" s="16" t="s">
        <v>406</v>
      </c>
      <c r="G10" s="16">
        <v>120</v>
      </c>
      <c r="H10" s="16">
        <v>90</v>
      </c>
      <c r="I10" s="16">
        <f t="shared" si="0"/>
        <v>210</v>
      </c>
      <c r="J10" s="31">
        <v>1</v>
      </c>
    </row>
    <row r="11" spans="1:10" ht="30" customHeight="1" x14ac:dyDescent="0.3">
      <c r="A11" s="15">
        <v>4</v>
      </c>
      <c r="B11" s="16" t="s">
        <v>252</v>
      </c>
      <c r="C11" s="16" t="s">
        <v>106</v>
      </c>
      <c r="D11" s="16" t="s">
        <v>103</v>
      </c>
      <c r="E11" s="17" t="s">
        <v>105</v>
      </c>
      <c r="F11" s="16" t="s">
        <v>253</v>
      </c>
      <c r="G11" s="16">
        <v>20</v>
      </c>
      <c r="H11" s="16">
        <v>97</v>
      </c>
      <c r="I11" s="16">
        <f t="shared" si="0"/>
        <v>117</v>
      </c>
      <c r="J11" s="16">
        <v>1.3</v>
      </c>
    </row>
    <row r="12" spans="1:10" ht="30" customHeight="1" x14ac:dyDescent="0.3">
      <c r="A12" s="15">
        <v>5</v>
      </c>
      <c r="B12" s="16" t="s">
        <v>429</v>
      </c>
      <c r="C12" s="16" t="s">
        <v>106</v>
      </c>
      <c r="D12" s="16" t="s">
        <v>103</v>
      </c>
      <c r="E12" s="17" t="s">
        <v>105</v>
      </c>
      <c r="F12" s="16" t="s">
        <v>430</v>
      </c>
      <c r="G12" s="16">
        <v>20</v>
      </c>
      <c r="H12" s="16">
        <v>91</v>
      </c>
      <c r="I12" s="16">
        <f t="shared" si="0"/>
        <v>111</v>
      </c>
      <c r="J12" s="31">
        <v>1.2</v>
      </c>
    </row>
    <row r="13" spans="1:10" ht="30" customHeight="1" x14ac:dyDescent="0.3">
      <c r="A13" s="15">
        <v>6</v>
      </c>
      <c r="B13" s="16" t="s">
        <v>262</v>
      </c>
      <c r="C13" s="16" t="s">
        <v>106</v>
      </c>
      <c r="D13" s="16" t="s">
        <v>103</v>
      </c>
      <c r="E13" s="17" t="s">
        <v>105</v>
      </c>
      <c r="F13" s="16" t="s">
        <v>263</v>
      </c>
      <c r="G13" s="16">
        <v>20</v>
      </c>
      <c r="H13" s="16">
        <v>88</v>
      </c>
      <c r="I13" s="16">
        <f t="shared" si="0"/>
        <v>108</v>
      </c>
      <c r="J13" s="16">
        <v>1.3</v>
      </c>
    </row>
    <row r="14" spans="1:10" ht="30" customHeight="1" x14ac:dyDescent="0.3">
      <c r="A14" s="15">
        <v>7</v>
      </c>
      <c r="B14" s="16" t="s">
        <v>433</v>
      </c>
      <c r="C14" s="16" t="s">
        <v>106</v>
      </c>
      <c r="D14" s="16" t="s">
        <v>103</v>
      </c>
      <c r="E14" s="17" t="s">
        <v>105</v>
      </c>
      <c r="F14" s="16" t="s">
        <v>434</v>
      </c>
      <c r="G14" s="16">
        <v>20</v>
      </c>
      <c r="H14" s="16">
        <v>70</v>
      </c>
      <c r="I14" s="16">
        <f t="shared" si="0"/>
        <v>90</v>
      </c>
      <c r="J14" s="31">
        <v>1.3</v>
      </c>
    </row>
    <row r="15" spans="1:10" ht="30" customHeight="1" x14ac:dyDescent="0.3">
      <c r="J15" s="32"/>
    </row>
    <row r="16" spans="1:10" ht="50.1" customHeight="1" x14ac:dyDescent="0.3">
      <c r="B16" s="36" t="s">
        <v>724</v>
      </c>
      <c r="C16" s="36"/>
      <c r="D16" s="36"/>
      <c r="E16" s="36"/>
      <c r="F16" s="36"/>
      <c r="G16" s="36"/>
      <c r="H16" s="36"/>
      <c r="I16" s="36"/>
      <c r="J16" s="32"/>
    </row>
    <row r="17" spans="1:10" ht="30" customHeight="1" x14ac:dyDescent="0.3">
      <c r="J17" s="32"/>
    </row>
    <row r="18" spans="1:10" ht="50.1" customHeight="1" x14ac:dyDescent="0.3">
      <c r="A18" s="8" t="s">
        <v>107</v>
      </c>
      <c r="B18" s="9" t="s">
        <v>97</v>
      </c>
      <c r="C18" s="3" t="s">
        <v>102</v>
      </c>
      <c r="D18" s="10" t="s">
        <v>103</v>
      </c>
      <c r="E18" s="11" t="s">
        <v>304</v>
      </c>
      <c r="F18" s="8" t="s">
        <v>98</v>
      </c>
      <c r="G18" s="9" t="s">
        <v>100</v>
      </c>
      <c r="H18" s="3" t="s">
        <v>101</v>
      </c>
      <c r="I18" s="10" t="s">
        <v>99</v>
      </c>
      <c r="J18" s="11" t="s">
        <v>104</v>
      </c>
    </row>
    <row r="19" spans="1:10" ht="30" customHeight="1" x14ac:dyDescent="0.3">
      <c r="A19" s="15">
        <v>1</v>
      </c>
      <c r="B19" s="16" t="s">
        <v>389</v>
      </c>
      <c r="C19" s="16" t="s">
        <v>106</v>
      </c>
      <c r="D19" s="16" t="s">
        <v>103</v>
      </c>
      <c r="E19" s="17"/>
      <c r="F19" s="16" t="s">
        <v>390</v>
      </c>
      <c r="G19" s="16"/>
      <c r="H19" s="16">
        <v>78</v>
      </c>
      <c r="I19" s="16">
        <f t="shared" ref="I19" si="1">SUM(G19:H19)</f>
        <v>78</v>
      </c>
      <c r="J19" s="31">
        <v>2.4</v>
      </c>
    </row>
  </sheetData>
  <sortState ref="A19:K31">
    <sortCondition descending="1" ref="I18"/>
  </sortState>
  <mergeCells count="3">
    <mergeCell ref="B16:I16"/>
    <mergeCell ref="B1:D1"/>
    <mergeCell ref="B5:I5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70" zoomScaleNormal="70" workbookViewId="0"/>
  </sheetViews>
  <sheetFormatPr defaultColWidth="9.109375" defaultRowHeight="30" customHeight="1" x14ac:dyDescent="0.3"/>
  <cols>
    <col min="1" max="1" width="20.6640625" style="21" customWidth="1"/>
    <col min="2" max="10" width="25.6640625" style="21" customWidth="1"/>
    <col min="11" max="16384" width="9.109375" style="21"/>
  </cols>
  <sheetData>
    <row r="1" spans="1:10" s="1" customFormat="1" ht="30" customHeight="1" x14ac:dyDescent="0.3">
      <c r="A1" s="1" t="s">
        <v>319</v>
      </c>
      <c r="B1" s="35" t="s">
        <v>318</v>
      </c>
      <c r="C1" s="35"/>
      <c r="D1" s="35"/>
    </row>
    <row r="2" spans="1:10" s="1" customFormat="1" ht="30" customHeight="1" x14ac:dyDescent="0.3">
      <c r="A2" s="5" t="s">
        <v>110</v>
      </c>
      <c r="B2" s="5">
        <v>1</v>
      </c>
      <c r="C2" s="2"/>
    </row>
    <row r="3" spans="1:10" s="1" customFormat="1" ht="30" customHeight="1" x14ac:dyDescent="0.25">
      <c r="A3" s="2"/>
      <c r="B3" s="2"/>
      <c r="C3" s="2"/>
    </row>
    <row r="4" spans="1:10" s="1" customFormat="1" ht="30" customHeight="1" x14ac:dyDescent="0.3">
      <c r="A4" s="6" t="s">
        <v>109</v>
      </c>
      <c r="B4" s="6">
        <v>0</v>
      </c>
      <c r="C4" s="2"/>
    </row>
    <row r="5" spans="1:10" s="1" customFormat="1" ht="50.1" customHeight="1" x14ac:dyDescent="0.25">
      <c r="B5" s="36"/>
      <c r="C5" s="36"/>
      <c r="D5" s="36"/>
      <c r="E5" s="36"/>
      <c r="F5" s="36"/>
      <c r="G5" s="36"/>
      <c r="H5" s="36"/>
      <c r="I5" s="36"/>
      <c r="J5" s="7"/>
    </row>
    <row r="6" spans="1:10" s="1" customFormat="1" ht="30" customHeight="1" x14ac:dyDescent="0.25"/>
    <row r="7" spans="1:10" s="1" customFormat="1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</sheetData>
  <mergeCells count="2">
    <mergeCell ref="B1:D1"/>
    <mergeCell ref="B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30</v>
      </c>
      <c r="B1" s="35" t="s">
        <v>50</v>
      </c>
      <c r="C1" s="35"/>
      <c r="D1" s="35"/>
    </row>
    <row r="2" spans="1:10" ht="30" customHeight="1" x14ac:dyDescent="0.3">
      <c r="A2" s="5" t="s">
        <v>110</v>
      </c>
      <c r="B2" s="5">
        <v>6</v>
      </c>
      <c r="C2" s="2"/>
    </row>
    <row r="3" spans="1:10" ht="30" customHeight="1" x14ac:dyDescent="0.25">
      <c r="A3" s="2"/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3">
      <c r="A5" s="2"/>
      <c r="B5" s="36" t="s">
        <v>725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687</v>
      </c>
      <c r="C8" s="13" t="s">
        <v>106</v>
      </c>
      <c r="D8" s="13" t="s">
        <v>121</v>
      </c>
      <c r="E8" s="14"/>
      <c r="F8" s="13" t="s">
        <v>688</v>
      </c>
      <c r="G8" s="13">
        <v>150</v>
      </c>
      <c r="H8" s="13">
        <v>83</v>
      </c>
      <c r="I8" s="13">
        <f>SUM(G8:H8)</f>
        <v>233</v>
      </c>
      <c r="J8" s="13">
        <v>1</v>
      </c>
    </row>
    <row r="9" spans="1:10" ht="30" customHeight="1" x14ac:dyDescent="0.3">
      <c r="A9" s="15">
        <v>2</v>
      </c>
      <c r="B9" s="16" t="s">
        <v>526</v>
      </c>
      <c r="C9" s="16" t="s">
        <v>106</v>
      </c>
      <c r="D9" s="16" t="s">
        <v>121</v>
      </c>
      <c r="E9" s="17"/>
      <c r="F9" s="16" t="s">
        <v>527</v>
      </c>
      <c r="G9" s="16">
        <v>105</v>
      </c>
      <c r="H9" s="16">
        <v>92</v>
      </c>
      <c r="I9" s="16">
        <f>SUM(G9:H9)</f>
        <v>197</v>
      </c>
      <c r="J9" s="16">
        <v>3</v>
      </c>
    </row>
    <row r="10" spans="1:10" ht="30" customHeight="1" x14ac:dyDescent="0.3">
      <c r="A10" s="15">
        <v>3</v>
      </c>
      <c r="B10" s="16" t="s">
        <v>630</v>
      </c>
      <c r="C10" s="16" t="s">
        <v>106</v>
      </c>
      <c r="D10" s="16" t="s">
        <v>121</v>
      </c>
      <c r="E10" s="17"/>
      <c r="F10" s="16" t="s">
        <v>631</v>
      </c>
      <c r="G10" s="16">
        <v>50</v>
      </c>
      <c r="H10" s="16">
        <v>97</v>
      </c>
      <c r="I10" s="16">
        <f>SUM(G10:H10)</f>
        <v>147</v>
      </c>
      <c r="J10" s="16">
        <v>1</v>
      </c>
    </row>
    <row r="11" spans="1:10" ht="30" customHeight="1" x14ac:dyDescent="0.3">
      <c r="A11" s="15">
        <v>4</v>
      </c>
      <c r="B11" s="16" t="s">
        <v>431</v>
      </c>
      <c r="C11" s="16" t="s">
        <v>106</v>
      </c>
      <c r="D11" s="16" t="s">
        <v>121</v>
      </c>
      <c r="E11" s="17"/>
      <c r="F11" s="16" t="s">
        <v>432</v>
      </c>
      <c r="G11" s="16"/>
      <c r="H11" s="16">
        <v>90</v>
      </c>
      <c r="I11" s="16">
        <f>SUM(G11:H11)</f>
        <v>90</v>
      </c>
      <c r="J11" s="16">
        <v>1</v>
      </c>
    </row>
  </sheetData>
  <sortState ref="A8:K12">
    <sortCondition descending="1" ref="I8:I12"/>
  </sortState>
  <mergeCells count="2">
    <mergeCell ref="B1:D1"/>
    <mergeCell ref="B5:I5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70" zoomScaleNormal="70" workbookViewId="0"/>
  </sheetViews>
  <sheetFormatPr defaultColWidth="9.109375" defaultRowHeight="30" customHeight="1" x14ac:dyDescent="0.3"/>
  <cols>
    <col min="1" max="1" width="20.6640625" style="21" customWidth="1"/>
    <col min="2" max="10" width="25.6640625" style="21" customWidth="1"/>
    <col min="11" max="16384" width="9.109375" style="21"/>
  </cols>
  <sheetData>
    <row r="1" spans="1:10" s="1" customFormat="1" ht="30" customHeight="1" x14ac:dyDescent="0.3">
      <c r="A1" s="1" t="s">
        <v>321</v>
      </c>
      <c r="B1" s="35" t="s">
        <v>320</v>
      </c>
      <c r="C1" s="35"/>
      <c r="D1" s="35"/>
    </row>
    <row r="2" spans="1:10" s="1" customFormat="1" ht="30" customHeight="1" x14ac:dyDescent="0.3">
      <c r="A2" s="5" t="s">
        <v>110</v>
      </c>
      <c r="B2" s="5">
        <v>1</v>
      </c>
      <c r="C2" s="2"/>
    </row>
    <row r="3" spans="1:10" s="1" customFormat="1" ht="30" customHeight="1" x14ac:dyDescent="0.25">
      <c r="A3" s="2"/>
      <c r="B3" s="2"/>
      <c r="C3" s="2"/>
    </row>
    <row r="4" spans="1:10" s="1" customFormat="1" ht="30" customHeight="1" x14ac:dyDescent="0.3">
      <c r="A4" s="6" t="s">
        <v>109</v>
      </c>
      <c r="B4" s="6">
        <v>0</v>
      </c>
      <c r="C4" s="2"/>
    </row>
    <row r="5" spans="1:10" s="1" customFormat="1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6" spans="1:10" s="1" customFormat="1" ht="30" customHeight="1" x14ac:dyDescent="0.25"/>
    <row r="7" spans="1:10" s="1" customFormat="1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24">
        <v>1</v>
      </c>
      <c r="B8" s="25" t="s">
        <v>476</v>
      </c>
      <c r="C8" s="25" t="s">
        <v>106</v>
      </c>
      <c r="D8" s="25" t="s">
        <v>121</v>
      </c>
      <c r="E8" s="26" t="s">
        <v>105</v>
      </c>
      <c r="F8" s="13" t="s">
        <v>477</v>
      </c>
      <c r="G8" s="25">
        <v>100</v>
      </c>
      <c r="H8" s="25">
        <v>95</v>
      </c>
      <c r="I8" s="25">
        <f>SUM(G8:H8)</f>
        <v>195</v>
      </c>
      <c r="J8" s="25">
        <v>1</v>
      </c>
    </row>
  </sheetData>
  <mergeCells count="2">
    <mergeCell ref="B1:D1"/>
    <mergeCell ref="B5:I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39</v>
      </c>
      <c r="B1" s="35" t="s">
        <v>69</v>
      </c>
      <c r="C1" s="35"/>
      <c r="D1" s="35"/>
    </row>
    <row r="2" spans="1:10" ht="30" customHeight="1" x14ac:dyDescent="0.3">
      <c r="A2" s="5" t="s">
        <v>110</v>
      </c>
      <c r="B2" s="5">
        <v>3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352</v>
      </c>
      <c r="C8" s="13" t="s">
        <v>106</v>
      </c>
      <c r="D8" s="13" t="s">
        <v>121</v>
      </c>
      <c r="E8" s="14" t="s">
        <v>105</v>
      </c>
      <c r="F8" s="13" t="s">
        <v>353</v>
      </c>
      <c r="G8" s="13">
        <v>150</v>
      </c>
      <c r="H8" s="13">
        <v>91</v>
      </c>
      <c r="I8" s="13">
        <f t="shared" ref="I8:I9" si="0">SUM(G8:H8)</f>
        <v>241</v>
      </c>
      <c r="J8" s="13">
        <v>1</v>
      </c>
    </row>
    <row r="9" spans="1:10" ht="30" customHeight="1" x14ac:dyDescent="0.3">
      <c r="A9" s="15">
        <v>2</v>
      </c>
      <c r="B9" s="16" t="s">
        <v>681</v>
      </c>
      <c r="C9" s="16" t="s">
        <v>106</v>
      </c>
      <c r="D9" s="16" t="s">
        <v>121</v>
      </c>
      <c r="E9" s="17" t="s">
        <v>105</v>
      </c>
      <c r="F9" s="16" t="s">
        <v>682</v>
      </c>
      <c r="G9" s="16">
        <v>120</v>
      </c>
      <c r="H9" s="16">
        <v>100</v>
      </c>
      <c r="I9" s="16">
        <f t="shared" si="0"/>
        <v>220</v>
      </c>
      <c r="J9" s="16">
        <v>1</v>
      </c>
    </row>
    <row r="11" spans="1:10" ht="50.1" customHeight="1" x14ac:dyDescent="0.3">
      <c r="B11" s="36" t="s">
        <v>725</v>
      </c>
      <c r="C11" s="36"/>
      <c r="D11" s="36"/>
      <c r="E11" s="36"/>
      <c r="F11" s="36"/>
      <c r="G11" s="36"/>
      <c r="H11" s="36"/>
      <c r="I11" s="36"/>
    </row>
    <row r="13" spans="1:10" ht="50.1" customHeight="1" x14ac:dyDescent="0.3">
      <c r="A13" s="8" t="s">
        <v>107</v>
      </c>
      <c r="B13" s="9" t="s">
        <v>97</v>
      </c>
      <c r="C13" s="3" t="s">
        <v>102</v>
      </c>
      <c r="D13" s="10" t="s">
        <v>103</v>
      </c>
      <c r="E13" s="11" t="s">
        <v>304</v>
      </c>
      <c r="F13" s="8" t="s">
        <v>98</v>
      </c>
      <c r="G13" s="9" t="s">
        <v>100</v>
      </c>
      <c r="H13" s="3" t="s">
        <v>101</v>
      </c>
      <c r="I13" s="10" t="s">
        <v>99</v>
      </c>
      <c r="J13" s="11" t="s">
        <v>104</v>
      </c>
    </row>
    <row r="14" spans="1:10" ht="30" customHeight="1" x14ac:dyDescent="0.3">
      <c r="A14" s="15">
        <v>1</v>
      </c>
      <c r="B14" s="16" t="s">
        <v>624</v>
      </c>
      <c r="C14" s="16" t="s">
        <v>106</v>
      </c>
      <c r="D14" s="16" t="s">
        <v>121</v>
      </c>
      <c r="E14" s="17"/>
      <c r="F14" s="16" t="s">
        <v>625</v>
      </c>
      <c r="G14" s="16"/>
      <c r="H14" s="16">
        <v>97</v>
      </c>
      <c r="I14" s="16">
        <f t="shared" ref="I14" si="1">SUM(G14:H14)</f>
        <v>97</v>
      </c>
      <c r="J14" s="16">
        <v>1</v>
      </c>
    </row>
  </sheetData>
  <mergeCells count="3">
    <mergeCell ref="B11:I11"/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40</v>
      </c>
      <c r="B1" s="35" t="s">
        <v>70</v>
      </c>
      <c r="C1" s="35"/>
      <c r="D1" s="35"/>
    </row>
    <row r="2" spans="1:10" ht="30" customHeight="1" x14ac:dyDescent="0.3">
      <c r="A2" s="5" t="s">
        <v>110</v>
      </c>
      <c r="B2" s="5">
        <v>3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577</v>
      </c>
      <c r="C8" s="13" t="s">
        <v>106</v>
      </c>
      <c r="D8" s="13" t="s">
        <v>121</v>
      </c>
      <c r="E8" s="14" t="s">
        <v>105</v>
      </c>
      <c r="F8" s="13" t="s">
        <v>578</v>
      </c>
      <c r="G8" s="13">
        <v>120</v>
      </c>
      <c r="H8" s="13">
        <v>96</v>
      </c>
      <c r="I8" s="13">
        <f>SUM(G8:H8)</f>
        <v>216</v>
      </c>
      <c r="J8" s="13">
        <v>1</v>
      </c>
    </row>
  </sheetData>
  <mergeCells count="2">
    <mergeCell ref="B1:D1"/>
    <mergeCell ref="B5:I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70" zoomScaleNormal="70" workbookViewId="0"/>
  </sheetViews>
  <sheetFormatPr defaultColWidth="9.109375" defaultRowHeight="30" customHeight="1" x14ac:dyDescent="0.3"/>
  <cols>
    <col min="1" max="1" width="20.6640625" style="21" customWidth="1"/>
    <col min="2" max="10" width="25.6640625" style="21" customWidth="1"/>
    <col min="11" max="16384" width="9.109375" style="21"/>
  </cols>
  <sheetData>
    <row r="1" spans="1:10" s="1" customFormat="1" ht="30" customHeight="1" x14ac:dyDescent="0.3">
      <c r="A1" s="1" t="s">
        <v>322</v>
      </c>
      <c r="B1" s="35" t="s">
        <v>669</v>
      </c>
      <c r="C1" s="35"/>
      <c r="D1" s="35"/>
    </row>
    <row r="2" spans="1:10" s="1" customFormat="1" ht="30" customHeight="1" x14ac:dyDescent="0.3">
      <c r="A2" s="5" t="s">
        <v>110</v>
      </c>
      <c r="B2" s="5">
        <v>1</v>
      </c>
      <c r="C2" s="2"/>
    </row>
    <row r="3" spans="1:10" s="1" customFormat="1" ht="30" customHeight="1" x14ac:dyDescent="0.25">
      <c r="A3" s="2"/>
      <c r="B3" s="2"/>
      <c r="C3" s="2"/>
    </row>
    <row r="4" spans="1:10" s="1" customFormat="1" ht="30" customHeight="1" x14ac:dyDescent="0.3">
      <c r="A4" s="6" t="s">
        <v>109</v>
      </c>
      <c r="B4" s="6">
        <v>1</v>
      </c>
      <c r="C4" s="2"/>
    </row>
    <row r="5" spans="1:10" s="1" customFormat="1" ht="50.1" customHeight="1" x14ac:dyDescent="0.25">
      <c r="B5" s="36"/>
      <c r="C5" s="36"/>
      <c r="D5" s="36"/>
      <c r="E5" s="36"/>
      <c r="F5" s="36"/>
      <c r="G5" s="36"/>
      <c r="H5" s="36"/>
      <c r="I5" s="36"/>
      <c r="J5" s="7"/>
    </row>
    <row r="6" spans="1:10" s="1" customFormat="1" ht="30" customHeight="1" x14ac:dyDescent="0.25"/>
    <row r="7" spans="1:10" s="1" customFormat="1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</sheetData>
  <mergeCells count="2">
    <mergeCell ref="B1:D1"/>
    <mergeCell ref="B5:I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41</v>
      </c>
      <c r="B1" s="35" t="s">
        <v>71</v>
      </c>
      <c r="C1" s="35"/>
      <c r="D1" s="35"/>
    </row>
    <row r="2" spans="1:10" ht="30" customHeight="1" x14ac:dyDescent="0.3">
      <c r="A2" s="5" t="s">
        <v>110</v>
      </c>
      <c r="B2" s="5">
        <v>10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391</v>
      </c>
      <c r="C8" s="13" t="s">
        <v>106</v>
      </c>
      <c r="D8" s="13" t="s">
        <v>121</v>
      </c>
      <c r="E8" s="14" t="s">
        <v>105</v>
      </c>
      <c r="F8" s="13" t="s">
        <v>392</v>
      </c>
      <c r="G8" s="13">
        <v>195</v>
      </c>
      <c r="H8" s="13">
        <v>80</v>
      </c>
      <c r="I8" s="13">
        <f t="shared" ref="I8" si="0">SUM(G8:H8)</f>
        <v>275</v>
      </c>
      <c r="J8" s="13">
        <v>1</v>
      </c>
    </row>
    <row r="10" spans="1:10" ht="50.1" customHeight="1" x14ac:dyDescent="0.3">
      <c r="B10" s="36" t="s">
        <v>725</v>
      </c>
      <c r="C10" s="36"/>
      <c r="D10" s="36"/>
      <c r="E10" s="36"/>
      <c r="F10" s="36"/>
      <c r="G10" s="36"/>
      <c r="H10" s="36"/>
      <c r="I10" s="36"/>
    </row>
    <row r="12" spans="1:10" ht="50.1" customHeight="1" x14ac:dyDescent="0.3">
      <c r="A12" s="8" t="s">
        <v>107</v>
      </c>
      <c r="B12" s="9" t="s">
        <v>97</v>
      </c>
      <c r="C12" s="3" t="s">
        <v>102</v>
      </c>
      <c r="D12" s="10" t="s">
        <v>103</v>
      </c>
      <c r="E12" s="11" t="s">
        <v>304</v>
      </c>
      <c r="F12" s="8" t="s">
        <v>98</v>
      </c>
      <c r="G12" s="9" t="s">
        <v>100</v>
      </c>
      <c r="H12" s="3" t="s">
        <v>101</v>
      </c>
      <c r="I12" s="10" t="s">
        <v>99</v>
      </c>
      <c r="J12" s="11" t="s">
        <v>104</v>
      </c>
    </row>
    <row r="13" spans="1:10" ht="30" customHeight="1" x14ac:dyDescent="0.3">
      <c r="A13" s="15">
        <v>1</v>
      </c>
      <c r="B13" s="16" t="s">
        <v>492</v>
      </c>
      <c r="C13" s="16" t="s">
        <v>106</v>
      </c>
      <c r="D13" s="16" t="s">
        <v>121</v>
      </c>
      <c r="E13" s="17"/>
      <c r="F13" s="16" t="s">
        <v>493</v>
      </c>
      <c r="G13" s="16">
        <v>120</v>
      </c>
      <c r="H13" s="16">
        <v>88</v>
      </c>
      <c r="I13" s="16">
        <f t="shared" ref="I13:I16" si="1">SUM(G13:H13)</f>
        <v>208</v>
      </c>
      <c r="J13" s="16">
        <v>3</v>
      </c>
    </row>
    <row r="14" spans="1:10" ht="30" customHeight="1" x14ac:dyDescent="0.3">
      <c r="A14" s="15">
        <v>2</v>
      </c>
      <c r="B14" s="16" t="s">
        <v>207</v>
      </c>
      <c r="C14" s="16" t="s">
        <v>106</v>
      </c>
      <c r="D14" s="16" t="s">
        <v>121</v>
      </c>
      <c r="E14" s="17"/>
      <c r="F14" s="16" t="s">
        <v>208</v>
      </c>
      <c r="G14" s="16">
        <v>105</v>
      </c>
      <c r="H14" s="16">
        <v>95</v>
      </c>
      <c r="I14" s="16">
        <f t="shared" si="1"/>
        <v>200</v>
      </c>
      <c r="J14" s="16">
        <v>2</v>
      </c>
    </row>
    <row r="15" spans="1:10" ht="30" customHeight="1" x14ac:dyDescent="0.3">
      <c r="A15" s="15">
        <v>3</v>
      </c>
      <c r="B15" s="16" t="s">
        <v>367</v>
      </c>
      <c r="C15" s="16" t="s">
        <v>106</v>
      </c>
      <c r="D15" s="16" t="s">
        <v>121</v>
      </c>
      <c r="E15" s="17"/>
      <c r="F15" s="16" t="s">
        <v>368</v>
      </c>
      <c r="G15" s="16">
        <v>100</v>
      </c>
      <c r="H15" s="16">
        <v>80</v>
      </c>
      <c r="I15" s="16">
        <f t="shared" si="1"/>
        <v>180</v>
      </c>
      <c r="J15" s="16">
        <v>3</v>
      </c>
    </row>
    <row r="16" spans="1:10" ht="30" customHeight="1" x14ac:dyDescent="0.3">
      <c r="A16" s="15">
        <v>4</v>
      </c>
      <c r="B16" s="16" t="s">
        <v>369</v>
      </c>
      <c r="C16" s="16" t="s">
        <v>106</v>
      </c>
      <c r="D16" s="16" t="s">
        <v>121</v>
      </c>
      <c r="E16" s="17"/>
      <c r="F16" s="16" t="s">
        <v>370</v>
      </c>
      <c r="G16" s="16"/>
      <c r="H16" s="16">
        <v>82</v>
      </c>
      <c r="I16" s="16">
        <f t="shared" si="1"/>
        <v>82</v>
      </c>
      <c r="J16" s="16">
        <v>2</v>
      </c>
    </row>
  </sheetData>
  <mergeCells count="3">
    <mergeCell ref="B10:I10"/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13</v>
      </c>
      <c r="B1" s="35" t="s">
        <v>72</v>
      </c>
      <c r="C1" s="35"/>
      <c r="D1" s="35"/>
    </row>
    <row r="2" spans="1:10" ht="30" customHeight="1" x14ac:dyDescent="0.3">
      <c r="A2" s="5" t="s">
        <v>110</v>
      </c>
      <c r="B2" s="5">
        <v>7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3</v>
      </c>
      <c r="C4" s="2"/>
    </row>
    <row r="5" spans="1:10" ht="50.1" customHeight="1" x14ac:dyDescent="0.3">
      <c r="A5" s="2"/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346</v>
      </c>
      <c r="C8" s="13" t="s">
        <v>106</v>
      </c>
      <c r="D8" s="13" t="s">
        <v>121</v>
      </c>
      <c r="E8" s="14" t="s">
        <v>105</v>
      </c>
      <c r="F8" s="13" t="s">
        <v>347</v>
      </c>
      <c r="G8" s="13">
        <v>150</v>
      </c>
      <c r="H8" s="13">
        <v>86</v>
      </c>
      <c r="I8" s="13">
        <f t="shared" ref="I8:I9" si="0">SUM(G8:H8)</f>
        <v>236</v>
      </c>
      <c r="J8" s="30">
        <v>1</v>
      </c>
    </row>
    <row r="9" spans="1:10" ht="30" customHeight="1" x14ac:dyDescent="0.3">
      <c r="A9" s="15">
        <v>2</v>
      </c>
      <c r="B9" s="16" t="s">
        <v>468</v>
      </c>
      <c r="C9" s="16" t="s">
        <v>106</v>
      </c>
      <c r="D9" s="16" t="s">
        <v>103</v>
      </c>
      <c r="E9" s="17" t="s">
        <v>105</v>
      </c>
      <c r="F9" s="16" t="s">
        <v>469</v>
      </c>
      <c r="G9" s="16"/>
      <c r="H9" s="16">
        <v>97</v>
      </c>
      <c r="I9" s="16">
        <f t="shared" si="0"/>
        <v>97</v>
      </c>
      <c r="J9" s="31">
        <v>1.2</v>
      </c>
    </row>
    <row r="11" spans="1:10" ht="50.1" customHeight="1" x14ac:dyDescent="0.3">
      <c r="B11" s="36" t="s">
        <v>725</v>
      </c>
      <c r="C11" s="36"/>
      <c r="D11" s="36"/>
      <c r="E11" s="36"/>
      <c r="F11" s="36"/>
      <c r="G11" s="36"/>
      <c r="H11" s="36"/>
      <c r="I11" s="36"/>
    </row>
    <row r="13" spans="1:10" ht="50.1" customHeight="1" x14ac:dyDescent="0.3">
      <c r="A13" s="8" t="s">
        <v>107</v>
      </c>
      <c r="B13" s="9" t="s">
        <v>97</v>
      </c>
      <c r="C13" s="3" t="s">
        <v>102</v>
      </c>
      <c r="D13" s="10" t="s">
        <v>103</v>
      </c>
      <c r="E13" s="11" t="s">
        <v>304</v>
      </c>
      <c r="F13" s="8" t="s">
        <v>98</v>
      </c>
      <c r="G13" s="9" t="s">
        <v>100</v>
      </c>
      <c r="H13" s="3" t="s">
        <v>101</v>
      </c>
      <c r="I13" s="10" t="s">
        <v>99</v>
      </c>
      <c r="J13" s="11" t="s">
        <v>104</v>
      </c>
    </row>
    <row r="14" spans="1:10" ht="30" customHeight="1" x14ac:dyDescent="0.3">
      <c r="A14" s="15">
        <v>1</v>
      </c>
      <c r="B14" s="16" t="s">
        <v>618</v>
      </c>
      <c r="C14" s="16" t="s">
        <v>106</v>
      </c>
      <c r="D14" s="16" t="s">
        <v>103</v>
      </c>
      <c r="E14" s="17"/>
      <c r="F14" s="16" t="s">
        <v>619</v>
      </c>
      <c r="G14" s="16">
        <v>300</v>
      </c>
      <c r="H14" s="16">
        <v>85</v>
      </c>
      <c r="I14" s="16">
        <f t="shared" ref="I14:I18" si="1">SUM(G14:H14)</f>
        <v>385</v>
      </c>
      <c r="J14" s="31">
        <v>1.2</v>
      </c>
    </row>
    <row r="15" spans="1:10" ht="30" customHeight="1" x14ac:dyDescent="0.3">
      <c r="A15" s="15">
        <v>2</v>
      </c>
      <c r="B15" s="16" t="s">
        <v>409</v>
      </c>
      <c r="C15" s="16" t="s">
        <v>106</v>
      </c>
      <c r="D15" s="16" t="s">
        <v>121</v>
      </c>
      <c r="E15" s="17"/>
      <c r="F15" s="16" t="s">
        <v>410</v>
      </c>
      <c r="G15" s="16">
        <v>140</v>
      </c>
      <c r="H15" s="16">
        <v>95</v>
      </c>
      <c r="I15" s="16">
        <f t="shared" si="1"/>
        <v>235</v>
      </c>
      <c r="J15" s="31">
        <v>2</v>
      </c>
    </row>
    <row r="16" spans="1:10" ht="30" customHeight="1" x14ac:dyDescent="0.3">
      <c r="A16" s="15">
        <v>3</v>
      </c>
      <c r="B16" s="16" t="s">
        <v>146</v>
      </c>
      <c r="C16" s="16" t="s">
        <v>106</v>
      </c>
      <c r="D16" s="16" t="s">
        <v>103</v>
      </c>
      <c r="E16" s="17"/>
      <c r="F16" s="16" t="s">
        <v>147</v>
      </c>
      <c r="G16" s="16"/>
      <c r="H16" s="16">
        <v>98</v>
      </c>
      <c r="I16" s="16">
        <f t="shared" si="1"/>
        <v>98</v>
      </c>
      <c r="J16" s="31" t="s">
        <v>155</v>
      </c>
    </row>
    <row r="17" spans="1:10" ht="30" customHeight="1" x14ac:dyDescent="0.3">
      <c r="A17" s="15">
        <v>4</v>
      </c>
      <c r="B17" s="16" t="s">
        <v>415</v>
      </c>
      <c r="C17" s="16" t="s">
        <v>106</v>
      </c>
      <c r="D17" s="16" t="s">
        <v>103</v>
      </c>
      <c r="E17" s="17"/>
      <c r="F17" s="16" t="s">
        <v>416</v>
      </c>
      <c r="G17" s="16"/>
      <c r="H17" s="16">
        <v>91</v>
      </c>
      <c r="I17" s="16">
        <f t="shared" si="1"/>
        <v>91</v>
      </c>
      <c r="J17" s="16">
        <v>3.4</v>
      </c>
    </row>
    <row r="18" spans="1:10" ht="30" customHeight="1" x14ac:dyDescent="0.3">
      <c r="A18" s="15">
        <v>5</v>
      </c>
      <c r="B18" s="16" t="s">
        <v>340</v>
      </c>
      <c r="C18" s="16" t="s">
        <v>106</v>
      </c>
      <c r="D18" s="16" t="s">
        <v>121</v>
      </c>
      <c r="E18" s="17"/>
      <c r="F18" s="16" t="s">
        <v>341</v>
      </c>
      <c r="G18" s="16"/>
      <c r="H18" s="16">
        <v>87</v>
      </c>
      <c r="I18" s="16">
        <f t="shared" si="1"/>
        <v>87</v>
      </c>
      <c r="J18" s="31">
        <v>1</v>
      </c>
    </row>
    <row r="20" spans="1:10" ht="50.1" customHeight="1" x14ac:dyDescent="0.3">
      <c r="B20" s="36" t="s">
        <v>724</v>
      </c>
      <c r="C20" s="36"/>
      <c r="D20" s="36"/>
      <c r="E20" s="36"/>
      <c r="F20" s="36"/>
      <c r="G20" s="36"/>
      <c r="H20" s="36"/>
      <c r="I20" s="36"/>
    </row>
    <row r="22" spans="1:10" ht="50.1" customHeight="1" x14ac:dyDescent="0.3">
      <c r="A22" s="8" t="s">
        <v>107</v>
      </c>
      <c r="B22" s="9" t="s">
        <v>97</v>
      </c>
      <c r="C22" s="3" t="s">
        <v>102</v>
      </c>
      <c r="D22" s="10" t="s">
        <v>103</v>
      </c>
      <c r="E22" s="11" t="s">
        <v>304</v>
      </c>
      <c r="F22" s="8" t="s">
        <v>98</v>
      </c>
      <c r="G22" s="9" t="s">
        <v>100</v>
      </c>
      <c r="H22" s="3" t="s">
        <v>101</v>
      </c>
      <c r="I22" s="10" t="s">
        <v>99</v>
      </c>
      <c r="J22" s="11" t="s">
        <v>104</v>
      </c>
    </row>
    <row r="23" spans="1:10" ht="30" customHeight="1" x14ac:dyDescent="0.3">
      <c r="A23" s="15">
        <v>1</v>
      </c>
      <c r="B23" s="16" t="s">
        <v>484</v>
      </c>
      <c r="C23" s="16" t="s">
        <v>106</v>
      </c>
      <c r="D23" s="16" t="s">
        <v>111</v>
      </c>
      <c r="E23" s="17"/>
      <c r="F23" s="16" t="s">
        <v>485</v>
      </c>
      <c r="G23" s="16"/>
      <c r="H23" s="16">
        <v>93</v>
      </c>
      <c r="I23" s="16">
        <f t="shared" ref="I23:I25" si="2">SUM(G23:H23)</f>
        <v>93</v>
      </c>
      <c r="J23" s="16">
        <v>1</v>
      </c>
    </row>
    <row r="24" spans="1:10" ht="30" customHeight="1" x14ac:dyDescent="0.3">
      <c r="A24" s="15">
        <v>2</v>
      </c>
      <c r="B24" s="16" t="s">
        <v>711</v>
      </c>
      <c r="C24" s="16" t="s">
        <v>114</v>
      </c>
      <c r="D24" s="16" t="s">
        <v>111</v>
      </c>
      <c r="E24" s="17"/>
      <c r="F24" s="28" t="s">
        <v>712</v>
      </c>
      <c r="G24" s="16"/>
      <c r="H24" s="16">
        <v>91</v>
      </c>
      <c r="I24" s="16">
        <f t="shared" si="2"/>
        <v>91</v>
      </c>
      <c r="J24" s="16">
        <v>2</v>
      </c>
    </row>
    <row r="25" spans="1:10" ht="30" customHeight="1" x14ac:dyDescent="0.3">
      <c r="A25" s="15">
        <v>3</v>
      </c>
      <c r="B25" s="16" t="s">
        <v>423</v>
      </c>
      <c r="C25" s="16" t="s">
        <v>106</v>
      </c>
      <c r="D25" s="16" t="s">
        <v>103</v>
      </c>
      <c r="E25" s="17"/>
      <c r="F25" s="16" t="s">
        <v>424</v>
      </c>
      <c r="G25" s="16"/>
      <c r="H25" s="16">
        <v>78</v>
      </c>
      <c r="I25" s="16">
        <f t="shared" si="2"/>
        <v>78</v>
      </c>
      <c r="J25" s="31">
        <v>1.2</v>
      </c>
    </row>
  </sheetData>
  <sortState ref="A8:K49">
    <sortCondition descending="1" ref="I8:I49"/>
  </sortState>
  <mergeCells count="4">
    <mergeCell ref="B1:D1"/>
    <mergeCell ref="B5:I5"/>
    <mergeCell ref="B11:I11"/>
    <mergeCell ref="B20:I20"/>
  </mergeCell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70" zoomScaleNormal="70" workbookViewId="0"/>
  </sheetViews>
  <sheetFormatPr defaultColWidth="9.109375" defaultRowHeight="30" customHeight="1" x14ac:dyDescent="0.3"/>
  <cols>
    <col min="1" max="1" width="20.6640625" style="21" customWidth="1"/>
    <col min="2" max="10" width="25.6640625" style="21" customWidth="1"/>
    <col min="11" max="16384" width="9.109375" style="21"/>
  </cols>
  <sheetData>
    <row r="1" spans="1:10" s="1" customFormat="1" ht="30" customHeight="1" x14ac:dyDescent="0.3">
      <c r="A1" s="1" t="s">
        <v>323</v>
      </c>
      <c r="B1" s="35" t="s">
        <v>324</v>
      </c>
      <c r="C1" s="35"/>
      <c r="D1" s="35"/>
    </row>
    <row r="2" spans="1:10" s="1" customFormat="1" ht="30" customHeight="1" x14ac:dyDescent="0.3">
      <c r="A2" s="5" t="s">
        <v>110</v>
      </c>
      <c r="B2" s="5">
        <v>7</v>
      </c>
      <c r="C2" s="2"/>
    </row>
    <row r="3" spans="1:10" s="1" customFormat="1" ht="30" customHeight="1" x14ac:dyDescent="0.25">
      <c r="A3" s="2"/>
      <c r="B3" s="2"/>
      <c r="C3" s="2"/>
    </row>
    <row r="4" spans="1:10" s="1" customFormat="1" ht="30" customHeight="1" x14ac:dyDescent="0.3">
      <c r="A4" s="6" t="s">
        <v>109</v>
      </c>
      <c r="B4" s="6">
        <v>0</v>
      </c>
      <c r="C4" s="2"/>
    </row>
    <row r="5" spans="1:10" s="1" customFormat="1" ht="50.1" customHeight="1" x14ac:dyDescent="0.3">
      <c r="A5" s="2"/>
      <c r="B5" s="36" t="s">
        <v>725</v>
      </c>
      <c r="C5" s="36"/>
      <c r="D5" s="36"/>
      <c r="E5" s="36"/>
      <c r="F5" s="36"/>
      <c r="G5" s="36"/>
      <c r="H5" s="36"/>
      <c r="I5" s="36"/>
      <c r="J5" s="7"/>
    </row>
    <row r="6" spans="1:10" s="1" customFormat="1" ht="30" customHeight="1" x14ac:dyDescent="0.25"/>
    <row r="7" spans="1:10" s="1" customFormat="1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24">
        <v>1</v>
      </c>
      <c r="B8" s="25" t="s">
        <v>646</v>
      </c>
      <c r="C8" s="25" t="s">
        <v>106</v>
      </c>
      <c r="D8" s="25" t="s">
        <v>121</v>
      </c>
      <c r="E8" s="26"/>
      <c r="F8" s="25" t="s">
        <v>647</v>
      </c>
      <c r="G8" s="25"/>
      <c r="H8" s="25">
        <v>97</v>
      </c>
      <c r="I8" s="25">
        <f>SUM(G8:H8)</f>
        <v>97</v>
      </c>
      <c r="J8" s="25">
        <v>1</v>
      </c>
    </row>
  </sheetData>
  <mergeCells count="2">
    <mergeCell ref="B1:D1"/>
    <mergeCell ref="B5:I5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750</v>
      </c>
      <c r="B1" s="35" t="s">
        <v>73</v>
      </c>
      <c r="C1" s="35"/>
      <c r="D1" s="35"/>
    </row>
    <row r="2" spans="1:10" ht="30" customHeight="1" x14ac:dyDescent="0.3">
      <c r="A2" s="5" t="s">
        <v>110</v>
      </c>
      <c r="B2" s="5">
        <v>5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3">
      <c r="A5" s="2"/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234</v>
      </c>
      <c r="C8" s="13" t="s">
        <v>106</v>
      </c>
      <c r="D8" s="13" t="s">
        <v>121</v>
      </c>
      <c r="E8" s="14" t="s">
        <v>105</v>
      </c>
      <c r="F8" s="13" t="s">
        <v>235</v>
      </c>
      <c r="G8" s="13">
        <v>303.10000000000002</v>
      </c>
      <c r="H8" s="13">
        <v>96.67</v>
      </c>
      <c r="I8" s="13">
        <f t="shared" ref="I8:I9" si="0">SUM(G8:H8)</f>
        <v>399.77000000000004</v>
      </c>
      <c r="J8" s="13">
        <v>1</v>
      </c>
    </row>
    <row r="9" spans="1:10" ht="30" customHeight="1" x14ac:dyDescent="0.3">
      <c r="A9" s="15">
        <v>2</v>
      </c>
      <c r="B9" s="16" t="s">
        <v>667</v>
      </c>
      <c r="C9" s="16" t="s">
        <v>106</v>
      </c>
      <c r="D9" s="16" t="s">
        <v>121</v>
      </c>
      <c r="E9" s="17" t="s">
        <v>105</v>
      </c>
      <c r="F9" s="16" t="s">
        <v>668</v>
      </c>
      <c r="G9" s="16"/>
      <c r="H9" s="16">
        <v>78</v>
      </c>
      <c r="I9" s="16">
        <f t="shared" si="0"/>
        <v>78</v>
      </c>
      <c r="J9" s="16">
        <v>1</v>
      </c>
    </row>
    <row r="11" spans="1:10" ht="50.1" customHeight="1" x14ac:dyDescent="0.3">
      <c r="B11" s="36" t="s">
        <v>725</v>
      </c>
      <c r="C11" s="36"/>
      <c r="D11" s="36"/>
      <c r="E11" s="36"/>
      <c r="F11" s="36"/>
      <c r="G11" s="36"/>
      <c r="H11" s="36"/>
      <c r="I11" s="36"/>
    </row>
    <row r="13" spans="1:10" ht="50.1" customHeight="1" x14ac:dyDescent="0.3">
      <c r="A13" s="8" t="s">
        <v>107</v>
      </c>
      <c r="B13" s="9" t="s">
        <v>97</v>
      </c>
      <c r="C13" s="3" t="s">
        <v>102</v>
      </c>
      <c r="D13" s="10" t="s">
        <v>103</v>
      </c>
      <c r="E13" s="11" t="s">
        <v>304</v>
      </c>
      <c r="F13" s="8" t="s">
        <v>98</v>
      </c>
      <c r="G13" s="9" t="s">
        <v>100</v>
      </c>
      <c r="H13" s="3" t="s">
        <v>101</v>
      </c>
      <c r="I13" s="10" t="s">
        <v>99</v>
      </c>
      <c r="J13" s="11" t="s">
        <v>104</v>
      </c>
    </row>
    <row r="14" spans="1:10" ht="30" customHeight="1" x14ac:dyDescent="0.3">
      <c r="A14" s="15">
        <v>1</v>
      </c>
      <c r="B14" s="16" t="s">
        <v>127</v>
      </c>
      <c r="C14" s="16" t="s">
        <v>128</v>
      </c>
      <c r="D14" s="16" t="s">
        <v>121</v>
      </c>
      <c r="E14" s="17"/>
      <c r="F14" s="16" t="s">
        <v>129</v>
      </c>
      <c r="G14" s="16"/>
      <c r="H14" s="16">
        <v>95</v>
      </c>
      <c r="I14" s="16">
        <f t="shared" ref="I14:I16" si="1">SUM(G14:H14)</f>
        <v>95</v>
      </c>
      <c r="J14" s="16">
        <v>1</v>
      </c>
    </row>
    <row r="15" spans="1:10" ht="30" customHeight="1" x14ac:dyDescent="0.3">
      <c r="A15" s="15">
        <v>2</v>
      </c>
      <c r="B15" s="16" t="s">
        <v>532</v>
      </c>
      <c r="C15" s="16" t="s">
        <v>106</v>
      </c>
      <c r="D15" s="16" t="s">
        <v>121</v>
      </c>
      <c r="E15" s="17"/>
      <c r="F15" s="16" t="s">
        <v>533</v>
      </c>
      <c r="G15" s="16"/>
      <c r="H15" s="16">
        <v>93</v>
      </c>
      <c r="I15" s="16">
        <f t="shared" si="1"/>
        <v>93</v>
      </c>
      <c r="J15" s="16">
        <v>2</v>
      </c>
    </row>
    <row r="16" spans="1:10" ht="30" customHeight="1" x14ac:dyDescent="0.3">
      <c r="A16" s="15">
        <v>3</v>
      </c>
      <c r="B16" s="16" t="s">
        <v>271</v>
      </c>
      <c r="C16" s="16" t="s">
        <v>106</v>
      </c>
      <c r="D16" s="16" t="s">
        <v>121</v>
      </c>
      <c r="E16" s="17"/>
      <c r="F16" s="16" t="s">
        <v>270</v>
      </c>
      <c r="G16" s="16"/>
      <c r="H16" s="16">
        <v>90</v>
      </c>
      <c r="I16" s="16">
        <f t="shared" si="1"/>
        <v>90</v>
      </c>
      <c r="J16" s="16">
        <v>1</v>
      </c>
    </row>
  </sheetData>
  <mergeCells count="3">
    <mergeCell ref="B1:D1"/>
    <mergeCell ref="B5:I5"/>
    <mergeCell ref="B11:I11"/>
  </mergeCell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14</v>
      </c>
      <c r="B1" s="35" t="s">
        <v>74</v>
      </c>
      <c r="C1" s="35"/>
      <c r="D1" s="35"/>
    </row>
    <row r="2" spans="1:10" ht="30" customHeight="1" x14ac:dyDescent="0.3">
      <c r="A2" s="5" t="s">
        <v>110</v>
      </c>
      <c r="B2" s="5">
        <v>5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4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305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648</v>
      </c>
      <c r="C8" s="13" t="s">
        <v>106</v>
      </c>
      <c r="D8" s="13" t="s">
        <v>103</v>
      </c>
      <c r="E8" s="14" t="s">
        <v>105</v>
      </c>
      <c r="F8" s="13" t="s">
        <v>649</v>
      </c>
      <c r="G8" s="13">
        <v>270</v>
      </c>
      <c r="H8" s="13">
        <v>86</v>
      </c>
      <c r="I8" s="13">
        <f t="shared" ref="I8:I12" si="0">SUM(G8:H8)</f>
        <v>356</v>
      </c>
      <c r="J8" s="13">
        <v>1.2</v>
      </c>
    </row>
    <row r="9" spans="1:10" ht="30" customHeight="1" x14ac:dyDescent="0.3">
      <c r="A9" s="15">
        <v>2</v>
      </c>
      <c r="B9" s="16" t="s">
        <v>461</v>
      </c>
      <c r="C9" s="16" t="s">
        <v>106</v>
      </c>
      <c r="D9" s="16" t="s">
        <v>121</v>
      </c>
      <c r="E9" s="17" t="s">
        <v>105</v>
      </c>
      <c r="F9" s="16" t="s">
        <v>462</v>
      </c>
      <c r="G9" s="16">
        <v>100</v>
      </c>
      <c r="H9" s="16">
        <v>73</v>
      </c>
      <c r="I9" s="16">
        <f t="shared" si="0"/>
        <v>173</v>
      </c>
      <c r="J9" s="16">
        <v>1</v>
      </c>
    </row>
    <row r="10" spans="1:10" ht="30" customHeight="1" x14ac:dyDescent="0.3">
      <c r="A10" s="15">
        <v>3</v>
      </c>
      <c r="B10" s="16" t="s">
        <v>264</v>
      </c>
      <c r="C10" s="16" t="s">
        <v>106</v>
      </c>
      <c r="D10" s="16" t="s">
        <v>103</v>
      </c>
      <c r="E10" s="17" t="s">
        <v>105</v>
      </c>
      <c r="F10" s="16" t="s">
        <v>265</v>
      </c>
      <c r="G10" s="16">
        <v>20</v>
      </c>
      <c r="H10" s="16">
        <v>86</v>
      </c>
      <c r="I10" s="16">
        <f t="shared" si="0"/>
        <v>106</v>
      </c>
      <c r="J10" s="16">
        <v>1.3</v>
      </c>
    </row>
    <row r="11" spans="1:10" ht="30" customHeight="1" x14ac:dyDescent="0.3">
      <c r="A11" s="15">
        <v>4</v>
      </c>
      <c r="B11" s="16" t="s">
        <v>254</v>
      </c>
      <c r="C11" s="16" t="s">
        <v>106</v>
      </c>
      <c r="D11" s="16" t="s">
        <v>121</v>
      </c>
      <c r="E11" s="17" t="s">
        <v>105</v>
      </c>
      <c r="F11" s="16" t="s">
        <v>255</v>
      </c>
      <c r="G11" s="16"/>
      <c r="H11" s="16">
        <v>97</v>
      </c>
      <c r="I11" s="16">
        <f t="shared" si="0"/>
        <v>97</v>
      </c>
      <c r="J11" s="16">
        <v>1</v>
      </c>
    </row>
    <row r="12" spans="1:10" ht="30" customHeight="1" x14ac:dyDescent="0.3">
      <c r="A12" s="15">
        <v>5</v>
      </c>
      <c r="B12" s="16" t="s">
        <v>551</v>
      </c>
      <c r="C12" s="16" t="s">
        <v>106</v>
      </c>
      <c r="D12" s="16" t="s">
        <v>121</v>
      </c>
      <c r="E12" s="17" t="s">
        <v>105</v>
      </c>
      <c r="F12" s="16" t="s">
        <v>552</v>
      </c>
      <c r="G12" s="16"/>
      <c r="H12" s="16">
        <v>96</v>
      </c>
      <c r="I12" s="16">
        <f t="shared" si="0"/>
        <v>96</v>
      </c>
      <c r="J12" s="16">
        <v>1</v>
      </c>
    </row>
    <row r="14" spans="1:10" ht="50.1" customHeight="1" x14ac:dyDescent="0.3">
      <c r="B14" s="36" t="s">
        <v>724</v>
      </c>
      <c r="C14" s="36"/>
      <c r="D14" s="36"/>
      <c r="E14" s="36"/>
      <c r="F14" s="36"/>
      <c r="G14" s="36"/>
      <c r="H14" s="36"/>
      <c r="I14" s="36"/>
    </row>
    <row r="16" spans="1:10" ht="50.1" customHeight="1" x14ac:dyDescent="0.3">
      <c r="A16" s="8" t="s">
        <v>107</v>
      </c>
      <c r="B16" s="9" t="s">
        <v>97</v>
      </c>
      <c r="C16" s="3" t="s">
        <v>102</v>
      </c>
      <c r="D16" s="10" t="s">
        <v>103</v>
      </c>
      <c r="E16" s="11" t="s">
        <v>305</v>
      </c>
      <c r="F16" s="8" t="s">
        <v>98</v>
      </c>
      <c r="G16" s="9" t="s">
        <v>100</v>
      </c>
      <c r="H16" s="3" t="s">
        <v>101</v>
      </c>
      <c r="I16" s="10" t="s">
        <v>99</v>
      </c>
      <c r="J16" s="11" t="s">
        <v>104</v>
      </c>
    </row>
    <row r="17" spans="1:10" ht="30" customHeight="1" x14ac:dyDescent="0.3">
      <c r="A17" s="15">
        <v>1</v>
      </c>
      <c r="B17" s="16" t="s">
        <v>373</v>
      </c>
      <c r="C17" s="16" t="s">
        <v>106</v>
      </c>
      <c r="D17" s="16" t="s">
        <v>111</v>
      </c>
      <c r="E17" s="17"/>
      <c r="F17" s="16" t="s">
        <v>374</v>
      </c>
      <c r="G17" s="16">
        <v>150</v>
      </c>
      <c r="H17" s="16">
        <v>96</v>
      </c>
      <c r="I17" s="16">
        <f t="shared" ref="I17:I20" si="1">SUM(G17:H17)</f>
        <v>246</v>
      </c>
      <c r="J17" s="16">
        <v>1</v>
      </c>
    </row>
    <row r="18" spans="1:10" ht="30" customHeight="1" x14ac:dyDescent="0.3">
      <c r="A18" s="15">
        <v>2</v>
      </c>
      <c r="B18" s="16" t="s">
        <v>395</v>
      </c>
      <c r="C18" s="16" t="s">
        <v>106</v>
      </c>
      <c r="D18" s="16" t="s">
        <v>111</v>
      </c>
      <c r="E18" s="17"/>
      <c r="F18" s="16" t="s">
        <v>396</v>
      </c>
      <c r="G18" s="16">
        <v>120</v>
      </c>
      <c r="H18" s="16">
        <v>100</v>
      </c>
      <c r="I18" s="16">
        <f t="shared" si="1"/>
        <v>220</v>
      </c>
      <c r="J18" s="16">
        <v>1</v>
      </c>
    </row>
    <row r="19" spans="1:10" ht="30" customHeight="1" x14ac:dyDescent="0.3">
      <c r="A19" s="15">
        <v>3</v>
      </c>
      <c r="B19" s="16" t="s">
        <v>508</v>
      </c>
      <c r="C19" s="16" t="s">
        <v>106</v>
      </c>
      <c r="D19" s="16" t="s">
        <v>111</v>
      </c>
      <c r="E19" s="17"/>
      <c r="F19" s="16" t="s">
        <v>509</v>
      </c>
      <c r="G19" s="16">
        <v>120</v>
      </c>
      <c r="H19" s="16">
        <v>98</v>
      </c>
      <c r="I19" s="16">
        <f t="shared" si="1"/>
        <v>218</v>
      </c>
      <c r="J19" s="16">
        <v>1</v>
      </c>
    </row>
    <row r="20" spans="1:10" ht="30" customHeight="1" x14ac:dyDescent="0.3">
      <c r="A20" s="15">
        <v>4</v>
      </c>
      <c r="B20" s="16" t="s">
        <v>393</v>
      </c>
      <c r="C20" s="16" t="s">
        <v>106</v>
      </c>
      <c r="D20" s="16" t="s">
        <v>111</v>
      </c>
      <c r="E20" s="17"/>
      <c r="F20" s="16" t="s">
        <v>394</v>
      </c>
      <c r="G20" s="16">
        <v>100</v>
      </c>
      <c r="H20" s="16">
        <v>96</v>
      </c>
      <c r="I20" s="16">
        <f t="shared" si="1"/>
        <v>196</v>
      </c>
      <c r="J20" s="16">
        <v>1</v>
      </c>
    </row>
  </sheetData>
  <sortState ref="A8:K49">
    <sortCondition descending="1" ref="I8:I49"/>
  </sortState>
  <mergeCells count="3">
    <mergeCell ref="B1:D1"/>
    <mergeCell ref="B5:I5"/>
    <mergeCell ref="B14:I1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42</v>
      </c>
      <c r="B1" s="35" t="s">
        <v>75</v>
      </c>
      <c r="C1" s="35"/>
      <c r="D1" s="35"/>
      <c r="E1" s="2"/>
    </row>
    <row r="2" spans="1:10" ht="30" customHeight="1" x14ac:dyDescent="0.3">
      <c r="A2" s="5" t="s">
        <v>110</v>
      </c>
      <c r="B2" s="5">
        <v>12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3">
      <c r="B5" s="36" t="s">
        <v>725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338</v>
      </c>
      <c r="C8" s="13" t="s">
        <v>106</v>
      </c>
      <c r="D8" s="13" t="s">
        <v>121</v>
      </c>
      <c r="E8" s="14"/>
      <c r="F8" s="13" t="s">
        <v>339</v>
      </c>
      <c r="G8" s="13">
        <v>175</v>
      </c>
      <c r="H8" s="13">
        <v>97</v>
      </c>
      <c r="I8" s="13">
        <f t="shared" ref="I8:I13" si="0">SUM(G8:H8)</f>
        <v>272</v>
      </c>
      <c r="J8" s="13">
        <v>2</v>
      </c>
    </row>
    <row r="9" spans="1:10" ht="30" customHeight="1" x14ac:dyDescent="0.3">
      <c r="A9" s="15">
        <v>2</v>
      </c>
      <c r="B9" s="16" t="s">
        <v>256</v>
      </c>
      <c r="C9" s="16" t="s">
        <v>106</v>
      </c>
      <c r="D9" s="16" t="s">
        <v>121</v>
      </c>
      <c r="E9" s="17"/>
      <c r="F9" s="16" t="s">
        <v>257</v>
      </c>
      <c r="G9" s="16">
        <v>100</v>
      </c>
      <c r="H9" s="16">
        <v>80</v>
      </c>
      <c r="I9" s="16">
        <f t="shared" si="0"/>
        <v>180</v>
      </c>
      <c r="J9" s="16">
        <v>1</v>
      </c>
    </row>
    <row r="10" spans="1:10" ht="30" customHeight="1" x14ac:dyDescent="0.3">
      <c r="A10" s="15">
        <v>3</v>
      </c>
      <c r="B10" s="16" t="s">
        <v>421</v>
      </c>
      <c r="C10" s="16" t="s">
        <v>106</v>
      </c>
      <c r="D10" s="16" t="s">
        <v>121</v>
      </c>
      <c r="E10" s="17"/>
      <c r="F10" s="16" t="s">
        <v>422</v>
      </c>
      <c r="G10" s="16"/>
      <c r="H10" s="16">
        <v>97</v>
      </c>
      <c r="I10" s="16">
        <f t="shared" si="0"/>
        <v>97</v>
      </c>
      <c r="J10" s="16">
        <v>3</v>
      </c>
    </row>
    <row r="11" spans="1:10" ht="30" customHeight="1" x14ac:dyDescent="0.3">
      <c r="A11" s="15">
        <v>4</v>
      </c>
      <c r="B11" s="16" t="s">
        <v>642</v>
      </c>
      <c r="C11" s="16" t="s">
        <v>106</v>
      </c>
      <c r="D11" s="16" t="s">
        <v>121</v>
      </c>
      <c r="E11" s="17"/>
      <c r="F11" s="16" t="s">
        <v>643</v>
      </c>
      <c r="G11" s="16"/>
      <c r="H11" s="16">
        <v>91</v>
      </c>
      <c r="I11" s="16">
        <f t="shared" si="0"/>
        <v>91</v>
      </c>
      <c r="J11" s="16">
        <v>1</v>
      </c>
    </row>
    <row r="12" spans="1:10" ht="30" customHeight="1" x14ac:dyDescent="0.3">
      <c r="A12" s="15">
        <v>5</v>
      </c>
      <c r="B12" s="16" t="s">
        <v>689</v>
      </c>
      <c r="C12" s="16" t="s">
        <v>106</v>
      </c>
      <c r="D12" s="16" t="s">
        <v>121</v>
      </c>
      <c r="E12" s="17"/>
      <c r="F12" s="16" t="s">
        <v>690</v>
      </c>
      <c r="G12" s="16"/>
      <c r="H12" s="16">
        <v>86</v>
      </c>
      <c r="I12" s="16">
        <f t="shared" si="0"/>
        <v>86</v>
      </c>
      <c r="J12" s="16">
        <v>3</v>
      </c>
    </row>
    <row r="13" spans="1:10" ht="30" customHeight="1" x14ac:dyDescent="0.3">
      <c r="A13" s="15">
        <v>6</v>
      </c>
      <c r="B13" s="16" t="s">
        <v>589</v>
      </c>
      <c r="C13" s="16" t="s">
        <v>106</v>
      </c>
      <c r="D13" s="16" t="s">
        <v>121</v>
      </c>
      <c r="E13" s="17"/>
      <c r="F13" s="16" t="s">
        <v>590</v>
      </c>
      <c r="G13" s="16"/>
      <c r="H13" s="16">
        <v>73</v>
      </c>
      <c r="I13" s="16">
        <f t="shared" si="0"/>
        <v>73</v>
      </c>
      <c r="J13" s="16">
        <v>3</v>
      </c>
    </row>
  </sheetData>
  <sortState ref="A8:K19">
    <sortCondition descending="1" ref="I8:I19"/>
  </sortState>
  <mergeCells count="2">
    <mergeCell ref="B5:I5"/>
    <mergeCell ref="B1:D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70" zoomScaleNormal="70" workbookViewId="0"/>
  </sheetViews>
  <sheetFormatPr defaultColWidth="9.109375" defaultRowHeight="30" customHeight="1" x14ac:dyDescent="0.3"/>
  <cols>
    <col min="1" max="1" width="20.6640625" style="21" customWidth="1"/>
    <col min="2" max="10" width="25.6640625" style="21" customWidth="1"/>
    <col min="11" max="16384" width="9.109375" style="21"/>
  </cols>
  <sheetData>
    <row r="1" spans="1:10" ht="30" customHeight="1" x14ac:dyDescent="0.3">
      <c r="A1" s="1" t="s">
        <v>308</v>
      </c>
      <c r="B1" s="35" t="s">
        <v>309</v>
      </c>
      <c r="C1" s="35"/>
      <c r="D1" s="35"/>
      <c r="E1" s="1"/>
      <c r="F1" s="1"/>
      <c r="G1" s="1"/>
      <c r="H1" s="1"/>
      <c r="I1" s="1"/>
      <c r="J1" s="1"/>
    </row>
    <row r="2" spans="1:10" ht="30" customHeight="1" x14ac:dyDescent="0.3">
      <c r="A2" s="5" t="s">
        <v>110</v>
      </c>
      <c r="B2" s="5">
        <v>1</v>
      </c>
      <c r="C2" s="2"/>
      <c r="D2" s="1"/>
      <c r="E2" s="1"/>
      <c r="F2" s="1"/>
      <c r="G2" s="1"/>
      <c r="H2" s="1"/>
      <c r="I2" s="1"/>
      <c r="J2" s="1"/>
    </row>
    <row r="3" spans="1:10" ht="30" customHeight="1" x14ac:dyDescent="0.25">
      <c r="A3" s="2"/>
      <c r="B3" s="1"/>
      <c r="C3" s="2"/>
      <c r="D3" s="1"/>
      <c r="E3" s="1"/>
      <c r="F3" s="1"/>
      <c r="G3" s="1"/>
      <c r="H3" s="1"/>
      <c r="I3" s="1"/>
      <c r="J3" s="1"/>
    </row>
    <row r="4" spans="1:10" ht="30" customHeight="1" x14ac:dyDescent="0.3">
      <c r="A4" s="6" t="s">
        <v>109</v>
      </c>
      <c r="B4" s="6">
        <v>0</v>
      </c>
      <c r="C4" s="2"/>
      <c r="D4" s="1"/>
      <c r="E4" s="1"/>
      <c r="F4" s="1"/>
      <c r="G4" s="1"/>
      <c r="H4" s="1"/>
      <c r="I4" s="1"/>
      <c r="J4" s="1"/>
    </row>
    <row r="5" spans="1:10" ht="50.1" customHeight="1" x14ac:dyDescent="0.25">
      <c r="A5" s="2"/>
      <c r="B5" s="36"/>
      <c r="C5" s="36"/>
      <c r="D5" s="36"/>
      <c r="E5" s="36"/>
      <c r="F5" s="36"/>
      <c r="G5" s="36"/>
      <c r="H5" s="36"/>
      <c r="I5" s="36"/>
      <c r="J5" s="7"/>
    </row>
    <row r="6" spans="1:10" ht="30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</sheetData>
  <mergeCells count="2">
    <mergeCell ref="B1:D1"/>
    <mergeCell ref="B5:I5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70" zoomScaleNormal="70" workbookViewId="0"/>
  </sheetViews>
  <sheetFormatPr defaultColWidth="9.109375" defaultRowHeight="30" customHeight="1" x14ac:dyDescent="0.3"/>
  <cols>
    <col min="1" max="1" width="20.6640625" style="21" customWidth="1"/>
    <col min="2" max="10" width="25.6640625" style="21" customWidth="1"/>
    <col min="11" max="16384" width="9.109375" style="21"/>
  </cols>
  <sheetData>
    <row r="1" spans="1:10" s="1" customFormat="1" ht="30" customHeight="1" x14ac:dyDescent="0.3">
      <c r="A1" s="1" t="s">
        <v>325</v>
      </c>
      <c r="B1" s="35" t="s">
        <v>326</v>
      </c>
      <c r="C1" s="35"/>
      <c r="D1" s="35"/>
      <c r="E1" s="2"/>
    </row>
    <row r="2" spans="1:10" s="1" customFormat="1" ht="30" customHeight="1" x14ac:dyDescent="0.3">
      <c r="A2" s="5" t="s">
        <v>110</v>
      </c>
      <c r="B2" s="5">
        <v>1</v>
      </c>
      <c r="C2" s="2"/>
    </row>
    <row r="3" spans="1:10" s="1" customFormat="1" ht="30" customHeight="1" x14ac:dyDescent="0.25">
      <c r="A3" s="2"/>
      <c r="B3" s="2"/>
      <c r="C3" s="2"/>
    </row>
    <row r="4" spans="1:10" s="1" customFormat="1" ht="30" customHeight="1" x14ac:dyDescent="0.3">
      <c r="A4" s="6" t="s">
        <v>109</v>
      </c>
      <c r="B4" s="6">
        <v>1</v>
      </c>
      <c r="C4" s="2"/>
    </row>
    <row r="5" spans="1:10" s="1" customFormat="1" ht="50.1" customHeight="1" x14ac:dyDescent="0.25">
      <c r="B5" s="36"/>
      <c r="C5" s="36"/>
      <c r="D5" s="36"/>
      <c r="E5" s="36"/>
      <c r="F5" s="36"/>
      <c r="G5" s="36"/>
      <c r="H5" s="36"/>
      <c r="I5" s="36"/>
      <c r="J5" s="7"/>
    </row>
    <row r="6" spans="1:10" s="1" customFormat="1" ht="30" customHeight="1" x14ac:dyDescent="0.25"/>
    <row r="7" spans="1:10" s="1" customFormat="1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</sheetData>
  <mergeCells count="2">
    <mergeCell ref="B5:I5"/>
    <mergeCell ref="B1:D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43</v>
      </c>
      <c r="B1" s="35" t="s">
        <v>76</v>
      </c>
      <c r="C1" s="35"/>
      <c r="D1" s="35"/>
    </row>
    <row r="2" spans="1:10" ht="30" customHeight="1" x14ac:dyDescent="0.3">
      <c r="A2" s="5" t="s">
        <v>110</v>
      </c>
      <c r="B2" s="5">
        <v>1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494</v>
      </c>
      <c r="C8" s="13" t="s">
        <v>106</v>
      </c>
      <c r="D8" s="13" t="s">
        <v>121</v>
      </c>
      <c r="E8" s="14" t="s">
        <v>105</v>
      </c>
      <c r="F8" s="13" t="s">
        <v>495</v>
      </c>
      <c r="G8" s="13">
        <v>155</v>
      </c>
      <c r="H8" s="13">
        <v>93</v>
      </c>
      <c r="I8" s="13">
        <f>SUM(G8:H8)</f>
        <v>248</v>
      </c>
      <c r="J8" s="13">
        <v>1</v>
      </c>
    </row>
  </sheetData>
  <mergeCells count="2">
    <mergeCell ref="B1:D1"/>
    <mergeCell ref="B5:I5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44</v>
      </c>
      <c r="B1" s="35" t="s">
        <v>77</v>
      </c>
      <c r="C1" s="35"/>
      <c r="D1" s="35"/>
    </row>
    <row r="2" spans="1:10" ht="30" customHeight="1" x14ac:dyDescent="0.3">
      <c r="A2" s="5" t="s">
        <v>110</v>
      </c>
      <c r="B2" s="5">
        <v>2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538</v>
      </c>
      <c r="C8" s="13" t="s">
        <v>106</v>
      </c>
      <c r="D8" s="13" t="s">
        <v>121</v>
      </c>
      <c r="E8" s="14" t="s">
        <v>105</v>
      </c>
      <c r="F8" s="13" t="s">
        <v>539</v>
      </c>
      <c r="G8" s="13">
        <v>170</v>
      </c>
      <c r="H8" s="13">
        <v>80</v>
      </c>
      <c r="I8" s="13">
        <f t="shared" ref="I8:I9" si="0">SUM(G8:H8)</f>
        <v>250</v>
      </c>
      <c r="J8" s="13">
        <v>1</v>
      </c>
    </row>
    <row r="9" spans="1:10" ht="30" customHeight="1" x14ac:dyDescent="0.3">
      <c r="A9" s="15">
        <v>2</v>
      </c>
      <c r="B9" s="16" t="s">
        <v>593</v>
      </c>
      <c r="C9" s="16" t="s">
        <v>106</v>
      </c>
      <c r="D9" s="16" t="s">
        <v>121</v>
      </c>
      <c r="E9" s="17" t="s">
        <v>105</v>
      </c>
      <c r="F9" s="16" t="s">
        <v>594</v>
      </c>
      <c r="G9" s="16">
        <v>150</v>
      </c>
      <c r="H9" s="16">
        <v>77</v>
      </c>
      <c r="I9" s="16">
        <f t="shared" si="0"/>
        <v>227</v>
      </c>
      <c r="J9" s="16">
        <v>1</v>
      </c>
    </row>
  </sheetData>
  <mergeCells count="2"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15</v>
      </c>
      <c r="B1" s="35" t="s">
        <v>78</v>
      </c>
      <c r="C1" s="35"/>
      <c r="D1" s="35"/>
    </row>
    <row r="2" spans="1:10" ht="30" customHeight="1" x14ac:dyDescent="0.3">
      <c r="A2" s="5" t="s">
        <v>110</v>
      </c>
      <c r="B2" s="5">
        <v>5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1</v>
      </c>
      <c r="C4" s="2"/>
    </row>
    <row r="5" spans="1:10" ht="50.1" customHeight="1" x14ac:dyDescent="0.3">
      <c r="A5" s="2"/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250</v>
      </c>
      <c r="C8" s="13" t="s">
        <v>106</v>
      </c>
      <c r="D8" s="13" t="s">
        <v>121</v>
      </c>
      <c r="E8" s="14" t="s">
        <v>105</v>
      </c>
      <c r="F8" s="13" t="s">
        <v>251</v>
      </c>
      <c r="G8" s="13">
        <v>325</v>
      </c>
      <c r="H8" s="13">
        <v>73.33</v>
      </c>
      <c r="I8" s="13">
        <f t="shared" ref="I8:I12" si="0">SUM(G8:H8)</f>
        <v>398.33</v>
      </c>
      <c r="J8" s="13">
        <v>1</v>
      </c>
    </row>
    <row r="9" spans="1:10" ht="30" customHeight="1" x14ac:dyDescent="0.3">
      <c r="A9" s="15">
        <v>2</v>
      </c>
      <c r="B9" s="16" t="s">
        <v>258</v>
      </c>
      <c r="C9" s="16" t="s">
        <v>106</v>
      </c>
      <c r="D9" s="16" t="s">
        <v>121</v>
      </c>
      <c r="E9" s="17" t="s">
        <v>105</v>
      </c>
      <c r="F9" s="16" t="s">
        <v>259</v>
      </c>
      <c r="G9" s="16">
        <v>240</v>
      </c>
      <c r="H9" s="16">
        <v>96</v>
      </c>
      <c r="I9" s="16">
        <f t="shared" si="0"/>
        <v>336</v>
      </c>
      <c r="J9" s="16">
        <v>1</v>
      </c>
    </row>
    <row r="10" spans="1:10" ht="30" customHeight="1" x14ac:dyDescent="0.3">
      <c r="A10" s="15">
        <v>3</v>
      </c>
      <c r="B10" s="16" t="s">
        <v>663</v>
      </c>
      <c r="C10" s="16" t="s">
        <v>106</v>
      </c>
      <c r="D10" s="16" t="s">
        <v>103</v>
      </c>
      <c r="E10" s="17" t="s">
        <v>105</v>
      </c>
      <c r="F10" s="16" t="s">
        <v>664</v>
      </c>
      <c r="G10" s="16">
        <v>100</v>
      </c>
      <c r="H10" s="16">
        <v>96</v>
      </c>
      <c r="I10" s="16">
        <f t="shared" si="0"/>
        <v>196</v>
      </c>
      <c r="J10" s="16">
        <v>1.2</v>
      </c>
    </row>
    <row r="11" spans="1:10" ht="30" customHeight="1" x14ac:dyDescent="0.3">
      <c r="A11" s="15">
        <v>4</v>
      </c>
      <c r="B11" s="16" t="s">
        <v>216</v>
      </c>
      <c r="C11" s="16" t="s">
        <v>106</v>
      </c>
      <c r="D11" s="16" t="s">
        <v>121</v>
      </c>
      <c r="E11" s="17" t="s">
        <v>105</v>
      </c>
      <c r="F11" s="16" t="s">
        <v>217</v>
      </c>
      <c r="G11" s="16">
        <v>105</v>
      </c>
      <c r="H11" s="16">
        <v>88</v>
      </c>
      <c r="I11" s="16">
        <f t="shared" si="0"/>
        <v>193</v>
      </c>
      <c r="J11" s="16">
        <v>1</v>
      </c>
    </row>
    <row r="12" spans="1:10" ht="30" customHeight="1" x14ac:dyDescent="0.3">
      <c r="A12" s="15">
        <v>5</v>
      </c>
      <c r="B12" s="16" t="s">
        <v>670</v>
      </c>
      <c r="C12" s="16" t="s">
        <v>106</v>
      </c>
      <c r="D12" s="16" t="s">
        <v>103</v>
      </c>
      <c r="E12" s="17" t="s">
        <v>105</v>
      </c>
      <c r="F12" s="16" t="s">
        <v>671</v>
      </c>
      <c r="G12" s="16">
        <v>120</v>
      </c>
      <c r="H12" s="16">
        <v>70</v>
      </c>
      <c r="I12" s="16">
        <f t="shared" si="0"/>
        <v>190</v>
      </c>
      <c r="J12" s="16">
        <v>1.2</v>
      </c>
    </row>
    <row r="14" spans="1:10" ht="50.1" customHeight="1" x14ac:dyDescent="0.3">
      <c r="B14" s="36" t="s">
        <v>724</v>
      </c>
      <c r="C14" s="36"/>
      <c r="D14" s="36"/>
      <c r="E14" s="36"/>
      <c r="F14" s="36"/>
      <c r="G14" s="36"/>
      <c r="H14" s="36"/>
      <c r="I14" s="36"/>
    </row>
    <row r="16" spans="1:10" ht="50.1" customHeight="1" x14ac:dyDescent="0.3">
      <c r="A16" s="8" t="s">
        <v>107</v>
      </c>
      <c r="B16" s="9" t="s">
        <v>97</v>
      </c>
      <c r="C16" s="3" t="s">
        <v>102</v>
      </c>
      <c r="D16" s="10" t="s">
        <v>103</v>
      </c>
      <c r="E16" s="11" t="s">
        <v>304</v>
      </c>
      <c r="F16" s="8" t="s">
        <v>98</v>
      </c>
      <c r="G16" s="9" t="s">
        <v>100</v>
      </c>
      <c r="H16" s="3" t="s">
        <v>101</v>
      </c>
      <c r="I16" s="10" t="s">
        <v>99</v>
      </c>
      <c r="J16" s="11" t="s">
        <v>104</v>
      </c>
    </row>
    <row r="17" spans="1:10" ht="30" customHeight="1" x14ac:dyDescent="0.3">
      <c r="A17" s="15">
        <v>1</v>
      </c>
      <c r="B17" s="16" t="s">
        <v>699</v>
      </c>
      <c r="C17" s="16" t="s">
        <v>106</v>
      </c>
      <c r="D17" s="16" t="s">
        <v>103</v>
      </c>
      <c r="E17" s="17"/>
      <c r="F17" s="16" t="s">
        <v>700</v>
      </c>
      <c r="G17" s="16">
        <v>320</v>
      </c>
      <c r="H17" s="16">
        <v>87</v>
      </c>
      <c r="I17" s="16">
        <f t="shared" ref="I17" si="1">SUM(G17:H17)</f>
        <v>407</v>
      </c>
      <c r="J17" s="16">
        <v>1.2</v>
      </c>
    </row>
  </sheetData>
  <mergeCells count="3">
    <mergeCell ref="B1:D1"/>
    <mergeCell ref="B5:I5"/>
    <mergeCell ref="B14:I14"/>
  </mergeCells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16</v>
      </c>
      <c r="B1" s="35" t="s">
        <v>79</v>
      </c>
      <c r="C1" s="35"/>
      <c r="D1" s="35"/>
      <c r="E1" s="2"/>
    </row>
    <row r="2" spans="1:10" ht="30" customHeight="1" x14ac:dyDescent="0.3">
      <c r="A2" s="5" t="s">
        <v>110</v>
      </c>
      <c r="B2" s="5">
        <v>5</v>
      </c>
      <c r="C2" s="2"/>
      <c r="D2" s="2"/>
    </row>
    <row r="3" spans="1:10" ht="30" customHeight="1" x14ac:dyDescent="0.25">
      <c r="A3" s="2"/>
      <c r="B3" s="2"/>
      <c r="C3" s="2"/>
      <c r="D3" s="2"/>
    </row>
    <row r="4" spans="1:10" ht="30" customHeight="1" x14ac:dyDescent="0.3">
      <c r="A4" s="6" t="s">
        <v>109</v>
      </c>
      <c r="B4" s="6">
        <v>2</v>
      </c>
      <c r="C4" s="2"/>
      <c r="D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638</v>
      </c>
      <c r="C8" s="13" t="s">
        <v>106</v>
      </c>
      <c r="D8" s="13" t="s">
        <v>121</v>
      </c>
      <c r="E8" s="14" t="s">
        <v>105</v>
      </c>
      <c r="F8" s="13" t="s">
        <v>639</v>
      </c>
      <c r="G8" s="13">
        <v>20</v>
      </c>
      <c r="H8" s="13">
        <v>78</v>
      </c>
      <c r="I8" s="13">
        <f t="shared" ref="I8" si="0">SUM(G8:H8)</f>
        <v>98</v>
      </c>
      <c r="J8" s="13">
        <v>1</v>
      </c>
    </row>
    <row r="10" spans="1:10" ht="50.1" customHeight="1" x14ac:dyDescent="0.3">
      <c r="B10" s="36" t="s">
        <v>725</v>
      </c>
      <c r="C10" s="36"/>
      <c r="D10" s="36"/>
      <c r="E10" s="36"/>
      <c r="F10" s="36"/>
      <c r="G10" s="36"/>
      <c r="H10" s="36"/>
      <c r="I10" s="36"/>
    </row>
    <row r="12" spans="1:10" ht="50.1" customHeight="1" x14ac:dyDescent="0.3">
      <c r="A12" s="8" t="s">
        <v>107</v>
      </c>
      <c r="B12" s="9" t="s">
        <v>97</v>
      </c>
      <c r="C12" s="3" t="s">
        <v>102</v>
      </c>
      <c r="D12" s="10" t="s">
        <v>103</v>
      </c>
      <c r="E12" s="11" t="s">
        <v>304</v>
      </c>
      <c r="F12" s="8" t="s">
        <v>98</v>
      </c>
      <c r="G12" s="9" t="s">
        <v>100</v>
      </c>
      <c r="H12" s="3" t="s">
        <v>101</v>
      </c>
      <c r="I12" s="10" t="s">
        <v>99</v>
      </c>
      <c r="J12" s="11" t="s">
        <v>104</v>
      </c>
    </row>
    <row r="13" spans="1:10" ht="30" customHeight="1" x14ac:dyDescent="0.3">
      <c r="A13" s="15">
        <v>1</v>
      </c>
      <c r="B13" s="16" t="s">
        <v>287</v>
      </c>
      <c r="C13" s="16" t="s">
        <v>106</v>
      </c>
      <c r="D13" s="16" t="s">
        <v>103</v>
      </c>
      <c r="E13" s="17"/>
      <c r="F13" s="16" t="s">
        <v>288</v>
      </c>
      <c r="G13" s="16">
        <v>220</v>
      </c>
      <c r="H13" s="16">
        <v>90</v>
      </c>
      <c r="I13" s="16">
        <f t="shared" ref="I13:I16" si="1">SUM(G13:H13)</f>
        <v>310</v>
      </c>
      <c r="J13" s="16">
        <v>1.2</v>
      </c>
    </row>
    <row r="14" spans="1:10" ht="30" customHeight="1" x14ac:dyDescent="0.3">
      <c r="A14" s="15">
        <v>2</v>
      </c>
      <c r="B14" s="16" t="s">
        <v>695</v>
      </c>
      <c r="C14" s="16" t="s">
        <v>106</v>
      </c>
      <c r="D14" s="16" t="s">
        <v>121</v>
      </c>
      <c r="E14" s="17"/>
      <c r="F14" s="16" t="s">
        <v>301</v>
      </c>
      <c r="G14" s="16">
        <v>160</v>
      </c>
      <c r="H14" s="16">
        <v>97</v>
      </c>
      <c r="I14" s="16">
        <f t="shared" si="1"/>
        <v>257</v>
      </c>
      <c r="J14" s="16">
        <v>1</v>
      </c>
    </row>
    <row r="15" spans="1:10" ht="30" customHeight="1" x14ac:dyDescent="0.3">
      <c r="A15" s="15">
        <v>3</v>
      </c>
      <c r="B15" s="16" t="s">
        <v>437</v>
      </c>
      <c r="C15" s="16" t="s">
        <v>106</v>
      </c>
      <c r="D15" s="16" t="s">
        <v>121</v>
      </c>
      <c r="E15" s="17"/>
      <c r="F15" s="16" t="s">
        <v>438</v>
      </c>
      <c r="G15" s="16">
        <v>150</v>
      </c>
      <c r="H15" s="16">
        <v>91</v>
      </c>
      <c r="I15" s="16">
        <f t="shared" si="1"/>
        <v>241</v>
      </c>
      <c r="J15" s="16">
        <v>1</v>
      </c>
    </row>
    <row r="16" spans="1:10" ht="30" customHeight="1" x14ac:dyDescent="0.3">
      <c r="A16" s="15">
        <v>4</v>
      </c>
      <c r="B16" s="16" t="s">
        <v>490</v>
      </c>
      <c r="C16" s="16" t="s">
        <v>106</v>
      </c>
      <c r="D16" s="16" t="s">
        <v>103</v>
      </c>
      <c r="E16" s="17"/>
      <c r="F16" s="16" t="s">
        <v>491</v>
      </c>
      <c r="G16" s="16">
        <v>120</v>
      </c>
      <c r="H16" s="16">
        <v>90</v>
      </c>
      <c r="I16" s="16">
        <f t="shared" si="1"/>
        <v>210</v>
      </c>
      <c r="J16" s="16">
        <v>1.2</v>
      </c>
    </row>
    <row r="18" spans="1:10" ht="50.1" customHeight="1" x14ac:dyDescent="0.3">
      <c r="B18" s="36" t="s">
        <v>724</v>
      </c>
      <c r="C18" s="36"/>
      <c r="D18" s="36"/>
      <c r="E18" s="36"/>
      <c r="F18" s="36"/>
      <c r="G18" s="36"/>
      <c r="H18" s="36"/>
      <c r="I18" s="36"/>
    </row>
    <row r="20" spans="1:10" ht="50.1" customHeight="1" x14ac:dyDescent="0.3">
      <c r="A20" s="8" t="s">
        <v>107</v>
      </c>
      <c r="B20" s="9" t="s">
        <v>97</v>
      </c>
      <c r="C20" s="3" t="s">
        <v>102</v>
      </c>
      <c r="D20" s="10" t="s">
        <v>103</v>
      </c>
      <c r="E20" s="11" t="s">
        <v>304</v>
      </c>
      <c r="F20" s="8" t="s">
        <v>98</v>
      </c>
      <c r="G20" s="9" t="s">
        <v>100</v>
      </c>
      <c r="H20" s="3" t="s">
        <v>101</v>
      </c>
      <c r="I20" s="10" t="s">
        <v>99</v>
      </c>
      <c r="J20" s="11" t="s">
        <v>104</v>
      </c>
    </row>
    <row r="21" spans="1:10" ht="30" customHeight="1" x14ac:dyDescent="0.3">
      <c r="A21" s="15">
        <v>1</v>
      </c>
      <c r="B21" s="16" t="s">
        <v>465</v>
      </c>
      <c r="C21" s="16" t="s">
        <v>106</v>
      </c>
      <c r="D21" s="16" t="s">
        <v>111</v>
      </c>
      <c r="E21" s="17"/>
      <c r="F21" s="16" t="s">
        <v>466</v>
      </c>
      <c r="G21" s="16"/>
      <c r="H21" s="16">
        <v>92</v>
      </c>
      <c r="I21" s="16">
        <f t="shared" ref="I21:I22" si="2">SUM(G21:H21)</f>
        <v>92</v>
      </c>
      <c r="J21" s="16">
        <v>2</v>
      </c>
    </row>
    <row r="22" spans="1:10" ht="30" customHeight="1" x14ac:dyDescent="0.3">
      <c r="A22" s="15">
        <v>2</v>
      </c>
      <c r="B22" s="16" t="s">
        <v>575</v>
      </c>
      <c r="C22" s="16" t="s">
        <v>106</v>
      </c>
      <c r="D22" s="16" t="s">
        <v>111</v>
      </c>
      <c r="E22" s="17"/>
      <c r="F22" s="16" t="s">
        <v>576</v>
      </c>
      <c r="G22" s="16"/>
      <c r="H22" s="16">
        <v>90</v>
      </c>
      <c r="I22" s="16">
        <f t="shared" si="2"/>
        <v>90</v>
      </c>
      <c r="J22" s="16">
        <v>2</v>
      </c>
    </row>
  </sheetData>
  <sortState ref="A8:L24">
    <sortCondition descending="1" ref="G8:G24"/>
  </sortState>
  <mergeCells count="4">
    <mergeCell ref="B18:I18"/>
    <mergeCell ref="B1:D1"/>
    <mergeCell ref="B5:I5"/>
    <mergeCell ref="B10:I10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17</v>
      </c>
      <c r="B1" s="35" t="s">
        <v>80</v>
      </c>
      <c r="C1" s="35"/>
      <c r="D1" s="35"/>
    </row>
    <row r="2" spans="1:10" ht="30" customHeight="1" x14ac:dyDescent="0.3">
      <c r="A2" s="5" t="s">
        <v>110</v>
      </c>
      <c r="B2" s="5">
        <v>1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1</v>
      </c>
      <c r="C4" s="2"/>
    </row>
    <row r="5" spans="1:10" ht="50.1" customHeight="1" x14ac:dyDescent="0.3">
      <c r="A5" s="2"/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442</v>
      </c>
      <c r="C8" s="13" t="s">
        <v>106</v>
      </c>
      <c r="D8" s="13" t="s">
        <v>121</v>
      </c>
      <c r="E8" s="14" t="s">
        <v>105</v>
      </c>
      <c r="F8" s="13" t="s">
        <v>443</v>
      </c>
      <c r="G8" s="13">
        <v>270</v>
      </c>
      <c r="H8" s="13">
        <v>93</v>
      </c>
      <c r="I8" s="13">
        <f t="shared" ref="I8" si="0">SUM(G8:H8)</f>
        <v>363</v>
      </c>
      <c r="J8" s="13">
        <v>1</v>
      </c>
    </row>
    <row r="10" spans="1:10" ht="50.1" customHeight="1" x14ac:dyDescent="0.3">
      <c r="B10" s="36" t="s">
        <v>724</v>
      </c>
      <c r="C10" s="36"/>
      <c r="D10" s="36"/>
      <c r="E10" s="36"/>
      <c r="F10" s="36"/>
      <c r="G10" s="36"/>
      <c r="H10" s="36"/>
      <c r="I10" s="36"/>
    </row>
    <row r="12" spans="1:10" ht="50.1" customHeight="1" x14ac:dyDescent="0.3">
      <c r="A12" s="8" t="s">
        <v>107</v>
      </c>
      <c r="B12" s="9" t="s">
        <v>97</v>
      </c>
      <c r="C12" s="3" t="s">
        <v>102</v>
      </c>
      <c r="D12" s="10" t="s">
        <v>103</v>
      </c>
      <c r="E12" s="11" t="s">
        <v>304</v>
      </c>
      <c r="F12" s="8" t="s">
        <v>98</v>
      </c>
      <c r="G12" s="9" t="s">
        <v>100</v>
      </c>
      <c r="H12" s="3" t="s">
        <v>101</v>
      </c>
      <c r="I12" s="10" t="s">
        <v>99</v>
      </c>
      <c r="J12" s="11" t="s">
        <v>104</v>
      </c>
    </row>
    <row r="13" spans="1:10" ht="30" customHeight="1" x14ac:dyDescent="0.3">
      <c r="A13" s="15">
        <v>1</v>
      </c>
      <c r="B13" s="16" t="s">
        <v>417</v>
      </c>
      <c r="C13" s="16" t="s">
        <v>106</v>
      </c>
      <c r="D13" s="16" t="s">
        <v>111</v>
      </c>
      <c r="E13" s="17"/>
      <c r="F13" s="16" t="s">
        <v>418</v>
      </c>
      <c r="G13" s="16">
        <v>140</v>
      </c>
      <c r="H13" s="16">
        <v>95</v>
      </c>
      <c r="I13" s="16">
        <f t="shared" ref="I13" si="1">SUM(G13:H13)</f>
        <v>235</v>
      </c>
      <c r="J13" s="16">
        <v>2</v>
      </c>
    </row>
  </sheetData>
  <mergeCells count="3">
    <mergeCell ref="B1:D1"/>
    <mergeCell ref="B5:I5"/>
    <mergeCell ref="B10:I10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18</v>
      </c>
      <c r="B1" s="35" t="s">
        <v>81</v>
      </c>
      <c r="C1" s="35"/>
      <c r="D1" s="35"/>
    </row>
    <row r="2" spans="1:10" ht="30" customHeight="1" x14ac:dyDescent="0.3">
      <c r="A2" s="5" t="s">
        <v>110</v>
      </c>
      <c r="B2" s="5">
        <v>2</v>
      </c>
      <c r="C2" s="2"/>
      <c r="D2" s="2"/>
    </row>
    <row r="3" spans="1:10" ht="30" customHeight="1" x14ac:dyDescent="0.25">
      <c r="A3" s="2"/>
      <c r="B3" s="2"/>
      <c r="C3" s="2"/>
      <c r="D3" s="2"/>
    </row>
    <row r="4" spans="1:10" ht="30" customHeight="1" x14ac:dyDescent="0.3">
      <c r="A4" s="6" t="s">
        <v>109</v>
      </c>
      <c r="B4" s="6">
        <v>1</v>
      </c>
      <c r="C4" s="2"/>
      <c r="D4" s="2"/>
    </row>
    <row r="5" spans="1:10" ht="50.1" customHeight="1" x14ac:dyDescent="0.3">
      <c r="A5" s="2"/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336</v>
      </c>
      <c r="C8" s="13" t="s">
        <v>106</v>
      </c>
      <c r="D8" s="13" t="s">
        <v>121</v>
      </c>
      <c r="E8" s="14" t="s">
        <v>105</v>
      </c>
      <c r="F8" s="13" t="s">
        <v>337</v>
      </c>
      <c r="G8" s="13">
        <v>190</v>
      </c>
      <c r="H8" s="13">
        <v>96</v>
      </c>
      <c r="I8" s="13">
        <f t="shared" ref="I8:I9" si="0">SUM(G8:H8)</f>
        <v>286</v>
      </c>
      <c r="J8" s="13">
        <v>1</v>
      </c>
    </row>
    <row r="9" spans="1:10" ht="30" customHeight="1" x14ac:dyDescent="0.3">
      <c r="A9" s="15">
        <v>2</v>
      </c>
      <c r="B9" s="16" t="s">
        <v>661</v>
      </c>
      <c r="C9" s="16" t="s">
        <v>106</v>
      </c>
      <c r="D9" s="16" t="s">
        <v>121</v>
      </c>
      <c r="E9" s="17" t="s">
        <v>105</v>
      </c>
      <c r="F9" s="16" t="s">
        <v>662</v>
      </c>
      <c r="G9" s="16">
        <v>180</v>
      </c>
      <c r="H9" s="16">
        <v>83</v>
      </c>
      <c r="I9" s="16">
        <f t="shared" si="0"/>
        <v>263</v>
      </c>
      <c r="J9" s="16">
        <v>1</v>
      </c>
    </row>
    <row r="11" spans="1:10" ht="50.1" customHeight="1" x14ac:dyDescent="0.3">
      <c r="B11" s="36" t="s">
        <v>724</v>
      </c>
      <c r="C11" s="36"/>
      <c r="D11" s="36"/>
      <c r="E11" s="36"/>
      <c r="F11" s="36"/>
      <c r="G11" s="36"/>
      <c r="H11" s="36"/>
      <c r="I11" s="36"/>
    </row>
    <row r="13" spans="1:10" ht="50.1" customHeight="1" x14ac:dyDescent="0.3">
      <c r="A13" s="8" t="s">
        <v>107</v>
      </c>
      <c r="B13" s="9" t="s">
        <v>97</v>
      </c>
      <c r="C13" s="3" t="s">
        <v>102</v>
      </c>
      <c r="D13" s="10" t="s">
        <v>103</v>
      </c>
      <c r="E13" s="11" t="s">
        <v>304</v>
      </c>
      <c r="F13" s="8" t="s">
        <v>98</v>
      </c>
      <c r="G13" s="9" t="s">
        <v>100</v>
      </c>
      <c r="H13" s="3" t="s">
        <v>101</v>
      </c>
      <c r="I13" s="10" t="s">
        <v>99</v>
      </c>
      <c r="J13" s="11" t="s">
        <v>104</v>
      </c>
    </row>
    <row r="14" spans="1:10" ht="30" customHeight="1" x14ac:dyDescent="0.3">
      <c r="A14" s="15">
        <v>1</v>
      </c>
      <c r="B14" s="16" t="s">
        <v>545</v>
      </c>
      <c r="C14" s="16" t="s">
        <v>106</v>
      </c>
      <c r="D14" s="16" t="s">
        <v>103</v>
      </c>
      <c r="E14" s="17"/>
      <c r="F14" s="16" t="s">
        <v>546</v>
      </c>
      <c r="G14" s="16">
        <v>320</v>
      </c>
      <c r="H14" s="16">
        <v>92</v>
      </c>
      <c r="I14" s="16">
        <f t="shared" ref="I14" si="1">SUM(G14:H14)</f>
        <v>412</v>
      </c>
      <c r="J14" s="16">
        <v>1.2</v>
      </c>
    </row>
  </sheetData>
  <mergeCells count="3">
    <mergeCell ref="B1:D1"/>
    <mergeCell ref="B5:I5"/>
    <mergeCell ref="B11:I11"/>
  </mergeCells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45</v>
      </c>
      <c r="B1" s="35" t="s">
        <v>82</v>
      </c>
      <c r="C1" s="35"/>
      <c r="D1" s="35"/>
    </row>
    <row r="2" spans="1:10" s="2" customFormat="1" ht="30" customHeight="1" x14ac:dyDescent="0.3">
      <c r="A2" s="5" t="s">
        <v>110</v>
      </c>
      <c r="B2" s="5">
        <v>2</v>
      </c>
    </row>
    <row r="3" spans="1:10" s="2" customFormat="1" ht="30" customHeight="1" x14ac:dyDescent="0.25"/>
    <row r="4" spans="1:10" s="2" customFormat="1" ht="30" customHeight="1" x14ac:dyDescent="0.3">
      <c r="A4" s="6" t="s">
        <v>109</v>
      </c>
      <c r="B4" s="6">
        <v>0</v>
      </c>
    </row>
    <row r="5" spans="1:10" ht="50.1" customHeight="1" x14ac:dyDescent="0.3">
      <c r="B5" s="36" t="s">
        <v>725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709</v>
      </c>
      <c r="C8" s="13" t="s">
        <v>106</v>
      </c>
      <c r="D8" s="13" t="s">
        <v>121</v>
      </c>
      <c r="E8" s="14"/>
      <c r="F8" s="13" t="s">
        <v>710</v>
      </c>
      <c r="G8" s="13">
        <v>120</v>
      </c>
      <c r="H8" s="13">
        <v>88</v>
      </c>
      <c r="I8" s="13">
        <f t="shared" ref="I8" si="0">SUM(G8:H8)</f>
        <v>208</v>
      </c>
      <c r="J8" s="13">
        <v>2</v>
      </c>
    </row>
  </sheetData>
  <mergeCells count="2">
    <mergeCell ref="B1:D1"/>
    <mergeCell ref="B5:I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46</v>
      </c>
      <c r="B1" s="35" t="s">
        <v>83</v>
      </c>
      <c r="C1" s="35"/>
      <c r="D1" s="35"/>
    </row>
    <row r="2" spans="1:10" ht="30" customHeight="1" x14ac:dyDescent="0.3">
      <c r="A2" s="5" t="s">
        <v>110</v>
      </c>
      <c r="B2" s="5">
        <v>6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3">
      <c r="A5" s="2"/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457</v>
      </c>
      <c r="C8" s="13" t="s">
        <v>106</v>
      </c>
      <c r="D8" s="13" t="s">
        <v>121</v>
      </c>
      <c r="E8" s="14" t="s">
        <v>105</v>
      </c>
      <c r="F8" s="13" t="s">
        <v>458</v>
      </c>
      <c r="G8" s="13">
        <v>215</v>
      </c>
      <c r="H8" s="13">
        <v>87</v>
      </c>
      <c r="I8" s="13">
        <f t="shared" ref="I8:I13" si="0">SUM(G8:H8)</f>
        <v>302</v>
      </c>
      <c r="J8" s="13">
        <v>1</v>
      </c>
    </row>
    <row r="9" spans="1:10" ht="30" customHeight="1" x14ac:dyDescent="0.3">
      <c r="A9" s="15">
        <v>2</v>
      </c>
      <c r="B9" s="16" t="s">
        <v>334</v>
      </c>
      <c r="C9" s="16" t="s">
        <v>106</v>
      </c>
      <c r="D9" s="16" t="s">
        <v>121</v>
      </c>
      <c r="E9" s="17" t="s">
        <v>105</v>
      </c>
      <c r="F9" s="16" t="s">
        <v>335</v>
      </c>
      <c r="G9" s="16">
        <v>190</v>
      </c>
      <c r="H9" s="16">
        <v>83</v>
      </c>
      <c r="I9" s="16">
        <f t="shared" si="0"/>
        <v>273</v>
      </c>
      <c r="J9" s="16">
        <v>1</v>
      </c>
    </row>
    <row r="10" spans="1:10" ht="30" customHeight="1" x14ac:dyDescent="0.3">
      <c r="A10" s="15">
        <v>3</v>
      </c>
      <c r="B10" s="16" t="s">
        <v>500</v>
      </c>
      <c r="C10" s="16" t="s">
        <v>106</v>
      </c>
      <c r="D10" s="16" t="s">
        <v>121</v>
      </c>
      <c r="E10" s="17" t="s">
        <v>105</v>
      </c>
      <c r="F10" s="16" t="s">
        <v>501</v>
      </c>
      <c r="G10" s="16">
        <v>170</v>
      </c>
      <c r="H10" s="16">
        <v>100</v>
      </c>
      <c r="I10" s="16">
        <f t="shared" si="0"/>
        <v>270</v>
      </c>
      <c r="J10" s="16">
        <v>1</v>
      </c>
    </row>
    <row r="11" spans="1:10" ht="30" customHeight="1" x14ac:dyDescent="0.3">
      <c r="A11" s="15">
        <v>4</v>
      </c>
      <c r="B11" s="16" t="s">
        <v>599</v>
      </c>
      <c r="C11" s="16" t="s">
        <v>106</v>
      </c>
      <c r="D11" s="16" t="s">
        <v>121</v>
      </c>
      <c r="E11" s="17" t="s">
        <v>105</v>
      </c>
      <c r="F11" s="16" t="s">
        <v>600</v>
      </c>
      <c r="G11" s="16">
        <v>160</v>
      </c>
      <c r="H11" s="16">
        <v>97</v>
      </c>
      <c r="I11" s="16">
        <f t="shared" si="0"/>
        <v>257</v>
      </c>
      <c r="J11" s="16">
        <v>1</v>
      </c>
    </row>
    <row r="12" spans="1:10" ht="30" customHeight="1" x14ac:dyDescent="0.3">
      <c r="A12" s="15">
        <v>5</v>
      </c>
      <c r="B12" s="16" t="s">
        <v>399</v>
      </c>
      <c r="C12" s="16" t="s">
        <v>106</v>
      </c>
      <c r="D12" s="16" t="s">
        <v>121</v>
      </c>
      <c r="E12" s="17" t="s">
        <v>105</v>
      </c>
      <c r="F12" s="16" t="s">
        <v>400</v>
      </c>
      <c r="G12" s="16">
        <v>155</v>
      </c>
      <c r="H12" s="16">
        <v>95</v>
      </c>
      <c r="I12" s="16">
        <f t="shared" si="0"/>
        <v>250</v>
      </c>
      <c r="J12" s="16">
        <v>1</v>
      </c>
    </row>
    <row r="13" spans="1:10" ht="30" customHeight="1" x14ac:dyDescent="0.3">
      <c r="A13" s="15">
        <v>6</v>
      </c>
      <c r="B13" s="16" t="s">
        <v>229</v>
      </c>
      <c r="C13" s="16" t="s">
        <v>106</v>
      </c>
      <c r="D13" s="16" t="s">
        <v>121</v>
      </c>
      <c r="E13" s="17" t="s">
        <v>105</v>
      </c>
      <c r="F13" s="16" t="s">
        <v>230</v>
      </c>
      <c r="G13" s="16">
        <v>140</v>
      </c>
      <c r="H13" s="16">
        <v>100</v>
      </c>
      <c r="I13" s="16">
        <f t="shared" si="0"/>
        <v>240</v>
      </c>
      <c r="J13" s="16">
        <v>1</v>
      </c>
    </row>
  </sheetData>
  <mergeCells count="2">
    <mergeCell ref="B1:D1"/>
    <mergeCell ref="B5:I5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19</v>
      </c>
      <c r="B1" s="35" t="s">
        <v>84</v>
      </c>
      <c r="C1" s="35"/>
      <c r="D1" s="35"/>
    </row>
    <row r="2" spans="1:10" ht="30" customHeight="1" x14ac:dyDescent="0.3">
      <c r="A2" s="5" t="s">
        <v>110</v>
      </c>
      <c r="B2" s="5">
        <v>7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2</v>
      </c>
      <c r="C4" s="2"/>
    </row>
    <row r="5" spans="1:10" ht="50.1" customHeight="1" x14ac:dyDescent="0.3">
      <c r="A5" s="2"/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407</v>
      </c>
      <c r="C8" s="13" t="s">
        <v>106</v>
      </c>
      <c r="D8" s="13" t="s">
        <v>121</v>
      </c>
      <c r="E8" s="14" t="s">
        <v>105</v>
      </c>
      <c r="F8" s="13" t="s">
        <v>408</v>
      </c>
      <c r="G8" s="13">
        <v>175</v>
      </c>
      <c r="H8" s="13">
        <v>96</v>
      </c>
      <c r="I8" s="13">
        <f t="shared" ref="I8:I10" si="0">SUM(G8:H8)</f>
        <v>271</v>
      </c>
      <c r="J8" s="13">
        <v>1</v>
      </c>
    </row>
    <row r="9" spans="1:10" ht="30" customHeight="1" x14ac:dyDescent="0.3">
      <c r="A9" s="15">
        <v>2</v>
      </c>
      <c r="B9" s="16" t="s">
        <v>518</v>
      </c>
      <c r="C9" s="16" t="s">
        <v>106</v>
      </c>
      <c r="D9" s="16" t="s">
        <v>103</v>
      </c>
      <c r="E9" s="17" t="s">
        <v>105</v>
      </c>
      <c r="F9" s="16" t="s">
        <v>519</v>
      </c>
      <c r="G9" s="16">
        <v>120</v>
      </c>
      <c r="H9" s="16">
        <v>81</v>
      </c>
      <c r="I9" s="16">
        <f t="shared" si="0"/>
        <v>201</v>
      </c>
      <c r="J9" s="16">
        <v>1.2</v>
      </c>
    </row>
    <row r="10" spans="1:10" ht="30" customHeight="1" x14ac:dyDescent="0.3">
      <c r="A10" s="15">
        <v>3</v>
      </c>
      <c r="B10" s="16" t="s">
        <v>482</v>
      </c>
      <c r="C10" s="16" t="s">
        <v>106</v>
      </c>
      <c r="D10" s="16" t="s">
        <v>103</v>
      </c>
      <c r="E10" s="17" t="s">
        <v>105</v>
      </c>
      <c r="F10" s="16" t="s">
        <v>483</v>
      </c>
      <c r="G10" s="16">
        <v>100</v>
      </c>
      <c r="H10" s="16">
        <v>100</v>
      </c>
      <c r="I10" s="16">
        <f t="shared" si="0"/>
        <v>200</v>
      </c>
      <c r="J10" s="16">
        <v>1.2</v>
      </c>
    </row>
    <row r="12" spans="1:10" ht="50.1" customHeight="1" x14ac:dyDescent="0.3">
      <c r="B12" s="36" t="s">
        <v>725</v>
      </c>
      <c r="C12" s="36"/>
      <c r="D12" s="36"/>
      <c r="E12" s="36"/>
      <c r="F12" s="36"/>
      <c r="G12" s="36"/>
      <c r="H12" s="36"/>
      <c r="I12" s="36"/>
    </row>
    <row r="14" spans="1:10" ht="50.1" customHeight="1" x14ac:dyDescent="0.3">
      <c r="A14" s="8" t="s">
        <v>107</v>
      </c>
      <c r="B14" s="9" t="s">
        <v>97</v>
      </c>
      <c r="C14" s="3" t="s">
        <v>102</v>
      </c>
      <c r="D14" s="10" t="s">
        <v>103</v>
      </c>
      <c r="E14" s="11" t="s">
        <v>304</v>
      </c>
      <c r="F14" s="8" t="s">
        <v>98</v>
      </c>
      <c r="G14" s="9" t="s">
        <v>100</v>
      </c>
      <c r="H14" s="3" t="s">
        <v>101</v>
      </c>
      <c r="I14" s="10" t="s">
        <v>99</v>
      </c>
      <c r="J14" s="11" t="s">
        <v>104</v>
      </c>
    </row>
    <row r="15" spans="1:10" ht="30" customHeight="1" x14ac:dyDescent="0.3">
      <c r="A15" s="15">
        <v>1</v>
      </c>
      <c r="B15" s="16" t="s">
        <v>401</v>
      </c>
      <c r="C15" s="16" t="s">
        <v>106</v>
      </c>
      <c r="D15" s="16" t="s">
        <v>121</v>
      </c>
      <c r="E15" s="17"/>
      <c r="F15" s="16" t="s">
        <v>402</v>
      </c>
      <c r="G15" s="16">
        <v>345</v>
      </c>
      <c r="H15" s="16">
        <v>98</v>
      </c>
      <c r="I15" s="16">
        <f t="shared" ref="I15:I18" si="1">SUM(G15:H15)</f>
        <v>443</v>
      </c>
      <c r="J15" s="16">
        <v>1</v>
      </c>
    </row>
    <row r="16" spans="1:10" ht="30" customHeight="1" x14ac:dyDescent="0.3">
      <c r="A16" s="15">
        <v>2</v>
      </c>
      <c r="B16" s="16" t="s">
        <v>277</v>
      </c>
      <c r="C16" s="16" t="s">
        <v>106</v>
      </c>
      <c r="D16" s="16" t="s">
        <v>103</v>
      </c>
      <c r="E16" s="17"/>
      <c r="F16" s="16" t="s">
        <v>278</v>
      </c>
      <c r="G16" s="16">
        <v>225</v>
      </c>
      <c r="H16" s="16">
        <v>75</v>
      </c>
      <c r="I16" s="16">
        <f t="shared" si="1"/>
        <v>300</v>
      </c>
      <c r="J16" s="16">
        <v>2.2999999999999998</v>
      </c>
    </row>
    <row r="17" spans="1:10" ht="30" customHeight="1" x14ac:dyDescent="0.3">
      <c r="A17" s="15">
        <v>3</v>
      </c>
      <c r="B17" s="16" t="s">
        <v>498</v>
      </c>
      <c r="C17" s="16" t="s">
        <v>106</v>
      </c>
      <c r="D17" s="16" t="s">
        <v>103</v>
      </c>
      <c r="E17" s="17"/>
      <c r="F17" s="16" t="s">
        <v>499</v>
      </c>
      <c r="G17" s="16">
        <v>160</v>
      </c>
      <c r="H17" s="16">
        <v>72</v>
      </c>
      <c r="I17" s="16">
        <f t="shared" si="1"/>
        <v>232</v>
      </c>
      <c r="J17" s="16">
        <v>1.2</v>
      </c>
    </row>
    <row r="18" spans="1:10" ht="30" customHeight="1" x14ac:dyDescent="0.3">
      <c r="A18" s="15">
        <v>4</v>
      </c>
      <c r="B18" s="16" t="s">
        <v>496</v>
      </c>
      <c r="C18" s="16" t="s">
        <v>106</v>
      </c>
      <c r="D18" s="16" t="s">
        <v>103</v>
      </c>
      <c r="E18" s="17"/>
      <c r="F18" s="16" t="s">
        <v>497</v>
      </c>
      <c r="G18" s="16">
        <v>100</v>
      </c>
      <c r="H18" s="16">
        <v>81</v>
      </c>
      <c r="I18" s="16">
        <f t="shared" si="1"/>
        <v>181</v>
      </c>
      <c r="J18" s="16">
        <v>2.4</v>
      </c>
    </row>
    <row r="20" spans="1:10" ht="50.1" customHeight="1" x14ac:dyDescent="0.3">
      <c r="B20" s="36" t="s">
        <v>724</v>
      </c>
      <c r="C20" s="36"/>
      <c r="D20" s="36"/>
      <c r="E20" s="36"/>
      <c r="F20" s="36"/>
      <c r="G20" s="36"/>
      <c r="H20" s="36"/>
      <c r="I20" s="36"/>
    </row>
    <row r="22" spans="1:10" ht="50.1" customHeight="1" x14ac:dyDescent="0.3">
      <c r="A22" s="8" t="s">
        <v>107</v>
      </c>
      <c r="B22" s="9" t="s">
        <v>97</v>
      </c>
      <c r="C22" s="3" t="s">
        <v>102</v>
      </c>
      <c r="D22" s="10" t="s">
        <v>103</v>
      </c>
      <c r="E22" s="11" t="s">
        <v>304</v>
      </c>
      <c r="F22" s="8" t="s">
        <v>98</v>
      </c>
      <c r="G22" s="9" t="s">
        <v>100</v>
      </c>
      <c r="H22" s="3" t="s">
        <v>101</v>
      </c>
      <c r="I22" s="10" t="s">
        <v>99</v>
      </c>
      <c r="J22" s="11" t="s">
        <v>104</v>
      </c>
    </row>
    <row r="23" spans="1:10" ht="30" customHeight="1" x14ac:dyDescent="0.3">
      <c r="A23" s="15">
        <v>1</v>
      </c>
      <c r="B23" s="16" t="s">
        <v>356</v>
      </c>
      <c r="C23" s="16" t="s">
        <v>114</v>
      </c>
      <c r="D23" s="16" t="s">
        <v>111</v>
      </c>
      <c r="E23" s="17"/>
      <c r="F23" s="16" t="s">
        <v>357</v>
      </c>
      <c r="G23" s="16">
        <v>120</v>
      </c>
      <c r="H23" s="16">
        <v>100</v>
      </c>
      <c r="I23" s="16">
        <f t="shared" ref="I23:I24" si="2">SUM(G23:H23)</f>
        <v>220</v>
      </c>
      <c r="J23" s="16">
        <v>1</v>
      </c>
    </row>
    <row r="24" spans="1:10" ht="30" customHeight="1" x14ac:dyDescent="0.3">
      <c r="A24" s="15">
        <v>2</v>
      </c>
      <c r="B24" s="16" t="s">
        <v>579</v>
      </c>
      <c r="C24" s="16" t="s">
        <v>106</v>
      </c>
      <c r="D24" s="16" t="s">
        <v>111</v>
      </c>
      <c r="E24" s="17"/>
      <c r="F24" s="16" t="s">
        <v>580</v>
      </c>
      <c r="G24" s="16">
        <v>100</v>
      </c>
      <c r="H24" s="16">
        <v>98</v>
      </c>
      <c r="I24" s="16">
        <f t="shared" si="2"/>
        <v>198</v>
      </c>
      <c r="J24" s="16">
        <v>1</v>
      </c>
    </row>
  </sheetData>
  <mergeCells count="4">
    <mergeCell ref="B1:D1"/>
    <mergeCell ref="B5:I5"/>
    <mergeCell ref="B12:I12"/>
    <mergeCell ref="B20:I2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31</v>
      </c>
      <c r="B1" s="35" t="s">
        <v>51</v>
      </c>
      <c r="C1" s="35"/>
      <c r="D1" s="35"/>
    </row>
    <row r="2" spans="1:10" ht="30" customHeight="1" x14ac:dyDescent="0.3">
      <c r="A2" s="5" t="s">
        <v>110</v>
      </c>
      <c r="B2" s="5">
        <v>4</v>
      </c>
      <c r="C2" s="2"/>
      <c r="D2" s="2"/>
    </row>
    <row r="3" spans="1:10" s="2" customFormat="1" ht="30" customHeight="1" x14ac:dyDescent="0.25"/>
    <row r="4" spans="1:10" s="2" customFormat="1" ht="30" customHeight="1" x14ac:dyDescent="0.3">
      <c r="A4" s="6" t="s">
        <v>109</v>
      </c>
      <c r="B4" s="6">
        <v>0</v>
      </c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231</v>
      </c>
      <c r="C8" s="13" t="s">
        <v>106</v>
      </c>
      <c r="D8" s="13" t="s">
        <v>121</v>
      </c>
      <c r="E8" s="14" t="s">
        <v>105</v>
      </c>
      <c r="F8" s="13" t="s">
        <v>232</v>
      </c>
      <c r="G8" s="13">
        <v>50</v>
      </c>
      <c r="H8" s="13">
        <v>98</v>
      </c>
      <c r="I8" s="13">
        <f>SUM(G8:H8)</f>
        <v>148</v>
      </c>
      <c r="J8" s="13">
        <v>1</v>
      </c>
    </row>
  </sheetData>
  <mergeCells count="2"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20</v>
      </c>
      <c r="B1" s="35" t="s">
        <v>85</v>
      </c>
      <c r="C1" s="35"/>
      <c r="D1" s="35"/>
    </row>
    <row r="2" spans="1:10" ht="30" customHeight="1" x14ac:dyDescent="0.3">
      <c r="A2" s="5" t="s">
        <v>110</v>
      </c>
      <c r="B2" s="5">
        <v>3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2</v>
      </c>
      <c r="C4" s="2"/>
    </row>
    <row r="5" spans="1:10" ht="50.1" customHeight="1" x14ac:dyDescent="0.3">
      <c r="A5" s="2"/>
      <c r="B5" s="36" t="s">
        <v>725</v>
      </c>
      <c r="C5" s="36"/>
      <c r="D5" s="36"/>
      <c r="E5" s="36"/>
      <c r="F5" s="36"/>
      <c r="G5" s="36"/>
      <c r="H5" s="36"/>
      <c r="I5" s="36"/>
      <c r="J5" s="7"/>
    </row>
    <row r="6" spans="1:10" ht="30" customHeight="1" x14ac:dyDescent="0.25">
      <c r="A6" s="2"/>
      <c r="B6" s="2"/>
      <c r="C6" s="2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455</v>
      </c>
      <c r="C8" s="13" t="s">
        <v>106</v>
      </c>
      <c r="D8" s="13" t="s">
        <v>103</v>
      </c>
      <c r="E8" s="14"/>
      <c r="F8" s="13" t="s">
        <v>456</v>
      </c>
      <c r="G8" s="13">
        <v>270</v>
      </c>
      <c r="H8" s="13">
        <v>95</v>
      </c>
      <c r="I8" s="13">
        <f t="shared" ref="I8:I10" si="0">SUM(G8:H8)</f>
        <v>365</v>
      </c>
      <c r="J8" s="13">
        <v>1.2</v>
      </c>
    </row>
    <row r="9" spans="1:10" ht="30" customHeight="1" x14ac:dyDescent="0.3">
      <c r="A9" s="15">
        <v>2</v>
      </c>
      <c r="B9" s="16" t="s">
        <v>403</v>
      </c>
      <c r="C9" s="16" t="s">
        <v>106</v>
      </c>
      <c r="D9" s="16" t="s">
        <v>103</v>
      </c>
      <c r="E9" s="17"/>
      <c r="F9" s="16" t="s">
        <v>404</v>
      </c>
      <c r="G9" s="16">
        <v>250</v>
      </c>
      <c r="H9" s="16">
        <v>97</v>
      </c>
      <c r="I9" s="16">
        <f t="shared" si="0"/>
        <v>347</v>
      </c>
      <c r="J9" s="16">
        <v>1.3</v>
      </c>
    </row>
    <row r="10" spans="1:10" ht="30" customHeight="1" x14ac:dyDescent="0.3">
      <c r="A10" s="15">
        <v>3</v>
      </c>
      <c r="B10" s="16" t="s">
        <v>227</v>
      </c>
      <c r="C10" s="16" t="s">
        <v>106</v>
      </c>
      <c r="D10" s="16" t="s">
        <v>121</v>
      </c>
      <c r="E10" s="17"/>
      <c r="F10" s="16" t="s">
        <v>228</v>
      </c>
      <c r="G10" s="16">
        <v>120</v>
      </c>
      <c r="H10" s="16">
        <v>82</v>
      </c>
      <c r="I10" s="16">
        <f t="shared" si="0"/>
        <v>202</v>
      </c>
      <c r="J10" s="16">
        <v>2</v>
      </c>
    </row>
    <row r="12" spans="1:10" ht="50.1" customHeight="1" x14ac:dyDescent="0.3">
      <c r="B12" s="36" t="s">
        <v>724</v>
      </c>
      <c r="C12" s="36"/>
      <c r="D12" s="36"/>
      <c r="E12" s="36"/>
      <c r="F12" s="36"/>
      <c r="G12" s="36"/>
      <c r="H12" s="36"/>
      <c r="I12" s="36"/>
    </row>
    <row r="14" spans="1:10" ht="50.1" customHeight="1" x14ac:dyDescent="0.3">
      <c r="A14" s="8" t="s">
        <v>107</v>
      </c>
      <c r="B14" s="9" t="s">
        <v>97</v>
      </c>
      <c r="C14" s="3" t="s">
        <v>102</v>
      </c>
      <c r="D14" s="10" t="s">
        <v>103</v>
      </c>
      <c r="E14" s="11" t="s">
        <v>304</v>
      </c>
      <c r="F14" s="8" t="s">
        <v>98</v>
      </c>
      <c r="G14" s="9" t="s">
        <v>100</v>
      </c>
      <c r="H14" s="3" t="s">
        <v>101</v>
      </c>
      <c r="I14" s="10" t="s">
        <v>99</v>
      </c>
      <c r="J14" s="11" t="s">
        <v>104</v>
      </c>
    </row>
    <row r="15" spans="1:10" ht="30" customHeight="1" x14ac:dyDescent="0.3">
      <c r="A15" s="15">
        <v>1</v>
      </c>
      <c r="B15" s="16" t="s">
        <v>397</v>
      </c>
      <c r="C15" s="16" t="s">
        <v>106</v>
      </c>
      <c r="D15" s="16" t="s">
        <v>111</v>
      </c>
      <c r="E15" s="17"/>
      <c r="F15" s="16" t="s">
        <v>398</v>
      </c>
      <c r="G15" s="16"/>
      <c r="H15" s="16">
        <v>97</v>
      </c>
      <c r="I15" s="16">
        <f t="shared" ref="I15" si="1">SUM(G15:H15)</f>
        <v>97</v>
      </c>
      <c r="J15" s="16">
        <v>2</v>
      </c>
    </row>
  </sheetData>
  <mergeCells count="3">
    <mergeCell ref="B1:D1"/>
    <mergeCell ref="B5:I5"/>
    <mergeCell ref="B12:I12"/>
  </mergeCells>
  <pageMargins left="0.7" right="0.7" top="0.75" bottom="0.75" header="0.3" footer="0.3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70" zoomScaleNormal="70" workbookViewId="0"/>
  </sheetViews>
  <sheetFormatPr defaultColWidth="9.109375" defaultRowHeight="30" customHeight="1" x14ac:dyDescent="0.3"/>
  <cols>
    <col min="1" max="1" width="20.6640625" style="21" customWidth="1"/>
    <col min="2" max="10" width="25.6640625" style="21" customWidth="1"/>
    <col min="11" max="16384" width="9.109375" style="21"/>
  </cols>
  <sheetData>
    <row r="1" spans="1:10" s="1" customFormat="1" ht="30" customHeight="1" x14ac:dyDescent="0.3">
      <c r="A1" s="1" t="s">
        <v>751</v>
      </c>
      <c r="B1" s="35" t="s">
        <v>209</v>
      </c>
      <c r="C1" s="35"/>
      <c r="D1" s="35"/>
    </row>
    <row r="2" spans="1:10" s="1" customFormat="1" ht="30" customHeight="1" x14ac:dyDescent="0.3">
      <c r="A2" s="5" t="s">
        <v>110</v>
      </c>
      <c r="B2" s="5">
        <v>2</v>
      </c>
      <c r="C2" s="2"/>
    </row>
    <row r="3" spans="1:10" s="1" customFormat="1" ht="30" customHeight="1" x14ac:dyDescent="0.25">
      <c r="A3" s="2"/>
      <c r="B3" s="2"/>
      <c r="C3" s="2"/>
    </row>
    <row r="4" spans="1:10" s="1" customFormat="1" ht="30" customHeight="1" x14ac:dyDescent="0.3">
      <c r="A4" s="6" t="s">
        <v>109</v>
      </c>
      <c r="B4" s="6">
        <v>1</v>
      </c>
      <c r="C4" s="2"/>
    </row>
    <row r="5" spans="1:10" s="1" customFormat="1" ht="50.1" customHeight="1" x14ac:dyDescent="0.3">
      <c r="A5" s="2"/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6" spans="1:10" s="1" customFormat="1" ht="30" customHeight="1" x14ac:dyDescent="0.25"/>
    <row r="7" spans="1:10" s="1" customFormat="1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24">
        <v>1</v>
      </c>
      <c r="B8" s="25" t="s">
        <v>697</v>
      </c>
      <c r="C8" s="25" t="s">
        <v>106</v>
      </c>
      <c r="D8" s="25" t="s">
        <v>121</v>
      </c>
      <c r="E8" s="26" t="s">
        <v>105</v>
      </c>
      <c r="F8" s="13" t="s">
        <v>698</v>
      </c>
      <c r="G8" s="25">
        <v>140</v>
      </c>
      <c r="H8" s="25">
        <v>98</v>
      </c>
      <c r="I8" s="25">
        <f t="shared" ref="I8:I9" si="0">SUM(G8:H8)</f>
        <v>238</v>
      </c>
      <c r="J8" s="25">
        <v>1</v>
      </c>
    </row>
    <row r="9" spans="1:10" ht="30" customHeight="1" x14ac:dyDescent="0.3">
      <c r="A9" s="27">
        <v>2</v>
      </c>
      <c r="B9" s="28" t="s">
        <v>327</v>
      </c>
      <c r="C9" s="28" t="s">
        <v>106</v>
      </c>
      <c r="D9" s="28" t="s">
        <v>121</v>
      </c>
      <c r="E9" s="29" t="s">
        <v>105</v>
      </c>
      <c r="F9" s="28" t="s">
        <v>328</v>
      </c>
      <c r="G9" s="28">
        <v>140</v>
      </c>
      <c r="H9" s="28">
        <v>92</v>
      </c>
      <c r="I9" s="28">
        <f t="shared" si="0"/>
        <v>232</v>
      </c>
      <c r="J9" s="28">
        <v>1</v>
      </c>
    </row>
    <row r="11" spans="1:10" ht="50.1" customHeight="1" x14ac:dyDescent="0.3">
      <c r="B11" s="36" t="s">
        <v>724</v>
      </c>
      <c r="C11" s="36"/>
      <c r="D11" s="36"/>
      <c r="E11" s="36"/>
      <c r="F11" s="36"/>
      <c r="G11" s="36"/>
      <c r="H11" s="36"/>
      <c r="I11" s="36"/>
    </row>
    <row r="13" spans="1:10" ht="50.1" customHeight="1" x14ac:dyDescent="0.3">
      <c r="A13" s="8" t="s">
        <v>107</v>
      </c>
      <c r="B13" s="9" t="s">
        <v>97</v>
      </c>
      <c r="C13" s="3" t="s">
        <v>102</v>
      </c>
      <c r="D13" s="10" t="s">
        <v>103</v>
      </c>
      <c r="E13" s="11" t="s">
        <v>304</v>
      </c>
      <c r="F13" s="8" t="s">
        <v>98</v>
      </c>
      <c r="G13" s="9" t="s">
        <v>100</v>
      </c>
      <c r="H13" s="3" t="s">
        <v>101</v>
      </c>
      <c r="I13" s="10" t="s">
        <v>99</v>
      </c>
      <c r="J13" s="11" t="s">
        <v>104</v>
      </c>
    </row>
    <row r="14" spans="1:10" ht="30" customHeight="1" x14ac:dyDescent="0.3">
      <c r="A14" s="27">
        <v>1</v>
      </c>
      <c r="B14" s="28" t="s">
        <v>220</v>
      </c>
      <c r="C14" s="28" t="s">
        <v>106</v>
      </c>
      <c r="D14" s="28" t="s">
        <v>103</v>
      </c>
      <c r="E14" s="29" t="s">
        <v>105</v>
      </c>
      <c r="F14" s="28" t="s">
        <v>221</v>
      </c>
      <c r="G14" s="28">
        <v>20</v>
      </c>
      <c r="H14" s="28">
        <v>80</v>
      </c>
      <c r="I14" s="28">
        <f t="shared" ref="I14" si="1">SUM(G14:H14)</f>
        <v>100</v>
      </c>
      <c r="J14" s="28">
        <v>1.2</v>
      </c>
    </row>
  </sheetData>
  <sortState ref="A8:K49">
    <sortCondition descending="1" ref="I8:I49"/>
  </sortState>
  <mergeCells count="3">
    <mergeCell ref="B11:I11"/>
    <mergeCell ref="B1:D1"/>
    <mergeCell ref="B5:I5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21</v>
      </c>
      <c r="B1" s="35" t="s">
        <v>86</v>
      </c>
      <c r="C1" s="35"/>
      <c r="D1" s="35"/>
    </row>
    <row r="2" spans="1:10" ht="30" customHeight="1" x14ac:dyDescent="0.3">
      <c r="A2" s="5" t="s">
        <v>110</v>
      </c>
      <c r="B2" s="5">
        <v>5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1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585</v>
      </c>
      <c r="C8" s="13" t="s">
        <v>106</v>
      </c>
      <c r="D8" s="13" t="s">
        <v>121</v>
      </c>
      <c r="E8" s="14" t="s">
        <v>105</v>
      </c>
      <c r="F8" s="13" t="s">
        <v>586</v>
      </c>
      <c r="G8" s="13"/>
      <c r="H8" s="13">
        <v>90</v>
      </c>
      <c r="I8" s="22">
        <f t="shared" ref="I8" si="0">SUM(G8:H8)</f>
        <v>90</v>
      </c>
      <c r="J8" s="13">
        <v>1</v>
      </c>
    </row>
    <row r="9" spans="1:10" ht="30" customHeight="1" x14ac:dyDescent="0.25">
      <c r="I9" s="2"/>
    </row>
    <row r="10" spans="1:10" ht="50.1" customHeight="1" x14ac:dyDescent="0.3">
      <c r="B10" s="36" t="s">
        <v>725</v>
      </c>
      <c r="C10" s="36"/>
      <c r="D10" s="36"/>
      <c r="E10" s="36"/>
      <c r="F10" s="36"/>
      <c r="G10" s="36"/>
      <c r="H10" s="36"/>
      <c r="I10" s="36"/>
    </row>
    <row r="11" spans="1:10" ht="30" customHeight="1" x14ac:dyDescent="0.25">
      <c r="I11" s="2"/>
    </row>
    <row r="12" spans="1:10" ht="50.1" customHeight="1" x14ac:dyDescent="0.3">
      <c r="A12" s="8" t="s">
        <v>107</v>
      </c>
      <c r="B12" s="9" t="s">
        <v>97</v>
      </c>
      <c r="C12" s="3" t="s">
        <v>102</v>
      </c>
      <c r="D12" s="10" t="s">
        <v>103</v>
      </c>
      <c r="E12" s="11" t="s">
        <v>304</v>
      </c>
      <c r="F12" s="8" t="s">
        <v>98</v>
      </c>
      <c r="G12" s="9" t="s">
        <v>100</v>
      </c>
      <c r="H12" s="3" t="s">
        <v>101</v>
      </c>
      <c r="I12" s="10" t="s">
        <v>99</v>
      </c>
      <c r="J12" s="11" t="s">
        <v>104</v>
      </c>
    </row>
    <row r="13" spans="1:10" ht="30" customHeight="1" x14ac:dyDescent="0.3">
      <c r="A13" s="15">
        <v>1</v>
      </c>
      <c r="B13" s="16" t="s">
        <v>363</v>
      </c>
      <c r="C13" s="16" t="s">
        <v>106</v>
      </c>
      <c r="D13" s="16" t="s">
        <v>103</v>
      </c>
      <c r="E13" s="17"/>
      <c r="F13" s="16" t="s">
        <v>364</v>
      </c>
      <c r="G13" s="16">
        <v>150</v>
      </c>
      <c r="H13" s="16">
        <v>98</v>
      </c>
      <c r="I13" s="23">
        <f t="shared" ref="I13:I16" si="1">SUM(G13:H13)</f>
        <v>248</v>
      </c>
      <c r="J13" s="16">
        <v>3.4</v>
      </c>
    </row>
    <row r="14" spans="1:10" ht="30" customHeight="1" x14ac:dyDescent="0.3">
      <c r="A14" s="15">
        <v>2</v>
      </c>
      <c r="B14" s="16" t="s">
        <v>674</v>
      </c>
      <c r="C14" s="16" t="s">
        <v>106</v>
      </c>
      <c r="D14" s="16" t="s">
        <v>121</v>
      </c>
      <c r="E14" s="17"/>
      <c r="F14" s="16" t="s">
        <v>675</v>
      </c>
      <c r="G14" s="16">
        <v>155</v>
      </c>
      <c r="H14" s="16">
        <v>73</v>
      </c>
      <c r="I14" s="23">
        <f t="shared" si="1"/>
        <v>228</v>
      </c>
      <c r="J14" s="16">
        <v>2</v>
      </c>
    </row>
    <row r="15" spans="1:10" ht="30" customHeight="1" x14ac:dyDescent="0.3">
      <c r="A15" s="15">
        <v>3</v>
      </c>
      <c r="B15" s="16" t="s">
        <v>470</v>
      </c>
      <c r="C15" s="16" t="s">
        <v>106</v>
      </c>
      <c r="D15" s="23" t="s">
        <v>103</v>
      </c>
      <c r="E15" s="17"/>
      <c r="F15" s="16" t="s">
        <v>471</v>
      </c>
      <c r="G15" s="16">
        <v>120</v>
      </c>
      <c r="H15" s="16">
        <v>95</v>
      </c>
      <c r="I15" s="23">
        <f t="shared" si="1"/>
        <v>215</v>
      </c>
      <c r="J15" s="16">
        <v>2.2999999999999998</v>
      </c>
    </row>
    <row r="16" spans="1:10" ht="30" customHeight="1" x14ac:dyDescent="0.3">
      <c r="A16" s="15">
        <v>4</v>
      </c>
      <c r="B16" s="23" t="s">
        <v>184</v>
      </c>
      <c r="C16" s="23" t="s">
        <v>106</v>
      </c>
      <c r="D16" s="23" t="s">
        <v>103</v>
      </c>
      <c r="E16" s="17"/>
      <c r="F16" s="23" t="s">
        <v>185</v>
      </c>
      <c r="G16" s="23">
        <v>20</v>
      </c>
      <c r="H16" s="23">
        <v>85</v>
      </c>
      <c r="I16" s="23">
        <f t="shared" si="1"/>
        <v>105</v>
      </c>
      <c r="J16" s="23">
        <v>2.2999999999999998</v>
      </c>
    </row>
    <row r="17" spans="1:10" ht="30" customHeight="1" x14ac:dyDescent="0.3">
      <c r="I17" s="2"/>
    </row>
    <row r="18" spans="1:10" ht="50.1" customHeight="1" x14ac:dyDescent="0.3">
      <c r="B18" s="36" t="s">
        <v>724</v>
      </c>
      <c r="C18" s="36"/>
      <c r="D18" s="36"/>
      <c r="E18" s="36"/>
      <c r="F18" s="36"/>
      <c r="G18" s="36"/>
      <c r="H18" s="36"/>
      <c r="I18" s="36"/>
    </row>
    <row r="19" spans="1:10" ht="30" customHeight="1" x14ac:dyDescent="0.3">
      <c r="I19" s="2"/>
    </row>
    <row r="20" spans="1:10" ht="50.1" customHeight="1" x14ac:dyDescent="0.3">
      <c r="A20" s="8" t="s">
        <v>107</v>
      </c>
      <c r="B20" s="9" t="s">
        <v>97</v>
      </c>
      <c r="C20" s="3" t="s">
        <v>102</v>
      </c>
      <c r="D20" s="10" t="s">
        <v>103</v>
      </c>
      <c r="E20" s="11" t="s">
        <v>304</v>
      </c>
      <c r="F20" s="8" t="s">
        <v>98</v>
      </c>
      <c r="G20" s="9" t="s">
        <v>100</v>
      </c>
      <c r="H20" s="3" t="s">
        <v>101</v>
      </c>
      <c r="I20" s="10" t="s">
        <v>99</v>
      </c>
      <c r="J20" s="11" t="s">
        <v>104</v>
      </c>
    </row>
    <row r="21" spans="1:10" ht="30" customHeight="1" x14ac:dyDescent="0.3">
      <c r="A21" s="15">
        <v>1</v>
      </c>
      <c r="B21" s="16" t="s">
        <v>587</v>
      </c>
      <c r="C21" s="16" t="s">
        <v>106</v>
      </c>
      <c r="D21" s="23" t="s">
        <v>103</v>
      </c>
      <c r="E21" s="17"/>
      <c r="F21" s="16" t="s">
        <v>588</v>
      </c>
      <c r="G21" s="16">
        <v>10</v>
      </c>
      <c r="H21" s="16">
        <v>75</v>
      </c>
      <c r="I21" s="23">
        <f t="shared" ref="I21" si="2">SUM(G21:H21)</f>
        <v>85</v>
      </c>
      <c r="J21" s="16">
        <v>1.2</v>
      </c>
    </row>
  </sheetData>
  <mergeCells count="4">
    <mergeCell ref="B18:I18"/>
    <mergeCell ref="B1:D1"/>
    <mergeCell ref="B5:I5"/>
    <mergeCell ref="B10:I10"/>
  </mergeCells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22</v>
      </c>
      <c r="B1" s="35" t="s">
        <v>87</v>
      </c>
      <c r="C1" s="35"/>
      <c r="D1" s="35"/>
    </row>
    <row r="2" spans="1:10" ht="30" customHeight="1" x14ac:dyDescent="0.3">
      <c r="A2" s="5" t="s">
        <v>110</v>
      </c>
      <c r="B2" s="5">
        <v>6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28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571</v>
      </c>
      <c r="C8" s="13" t="s">
        <v>106</v>
      </c>
      <c r="D8" s="13" t="s">
        <v>103</v>
      </c>
      <c r="E8" s="14" t="s">
        <v>105</v>
      </c>
      <c r="F8" s="13" t="s">
        <v>572</v>
      </c>
      <c r="G8" s="13"/>
      <c r="H8" s="13">
        <v>70</v>
      </c>
      <c r="I8" s="13">
        <v>70</v>
      </c>
      <c r="J8" s="13">
        <v>1.2</v>
      </c>
    </row>
    <row r="10" spans="1:10" ht="50.1" customHeight="1" x14ac:dyDescent="0.3">
      <c r="B10" s="36" t="s">
        <v>725</v>
      </c>
      <c r="C10" s="36"/>
      <c r="D10" s="36"/>
      <c r="E10" s="36"/>
      <c r="F10" s="36"/>
      <c r="G10" s="36"/>
      <c r="H10" s="36"/>
      <c r="I10" s="36"/>
    </row>
    <row r="12" spans="1:10" ht="50.1" customHeight="1" x14ac:dyDescent="0.3">
      <c r="A12" s="8" t="s">
        <v>107</v>
      </c>
      <c r="B12" s="9" t="s">
        <v>97</v>
      </c>
      <c r="C12" s="3" t="s">
        <v>102</v>
      </c>
      <c r="D12" s="10" t="s">
        <v>103</v>
      </c>
      <c r="E12" s="11" t="s">
        <v>304</v>
      </c>
      <c r="F12" s="8" t="s">
        <v>98</v>
      </c>
      <c r="G12" s="9" t="s">
        <v>100</v>
      </c>
      <c r="H12" s="3" t="s">
        <v>101</v>
      </c>
      <c r="I12" s="10" t="s">
        <v>99</v>
      </c>
      <c r="J12" s="11" t="s">
        <v>104</v>
      </c>
    </row>
    <row r="13" spans="1:10" ht="30" customHeight="1" x14ac:dyDescent="0.3">
      <c r="A13" s="15">
        <v>1</v>
      </c>
      <c r="B13" s="16" t="s">
        <v>447</v>
      </c>
      <c r="C13" s="16" t="s">
        <v>106</v>
      </c>
      <c r="D13" s="16" t="s">
        <v>103</v>
      </c>
      <c r="E13" s="17"/>
      <c r="F13" s="16" t="s">
        <v>448</v>
      </c>
      <c r="G13" s="16">
        <v>310</v>
      </c>
      <c r="H13" s="16">
        <v>90</v>
      </c>
      <c r="I13" s="16">
        <f t="shared" ref="I13:I17" si="0">SUM(G13:H13)</f>
        <v>400</v>
      </c>
      <c r="J13" s="16">
        <v>1.2</v>
      </c>
    </row>
    <row r="14" spans="1:10" ht="30" customHeight="1" x14ac:dyDescent="0.3">
      <c r="A14" s="15">
        <v>2</v>
      </c>
      <c r="B14" s="16" t="s">
        <v>302</v>
      </c>
      <c r="C14" s="16" t="s">
        <v>106</v>
      </c>
      <c r="D14" s="16" t="s">
        <v>103</v>
      </c>
      <c r="E14" s="17"/>
      <c r="F14" s="16" t="s">
        <v>303</v>
      </c>
      <c r="G14" s="16">
        <v>325</v>
      </c>
      <c r="H14" s="16">
        <v>73</v>
      </c>
      <c r="I14" s="16">
        <f t="shared" si="0"/>
        <v>398</v>
      </c>
      <c r="J14" s="16">
        <v>1.2</v>
      </c>
    </row>
    <row r="15" spans="1:10" ht="30" customHeight="1" x14ac:dyDescent="0.3">
      <c r="A15" s="15">
        <v>3</v>
      </c>
      <c r="B15" s="16" t="s">
        <v>162</v>
      </c>
      <c r="C15" s="16" t="s">
        <v>106</v>
      </c>
      <c r="D15" s="16" t="s">
        <v>103</v>
      </c>
      <c r="E15" s="17"/>
      <c r="F15" s="16" t="s">
        <v>163</v>
      </c>
      <c r="G15" s="16">
        <v>245</v>
      </c>
      <c r="H15" s="16">
        <v>93</v>
      </c>
      <c r="I15" s="16">
        <f t="shared" si="0"/>
        <v>338</v>
      </c>
      <c r="J15" s="16">
        <v>1.2</v>
      </c>
    </row>
    <row r="16" spans="1:10" ht="30" customHeight="1" x14ac:dyDescent="0.3">
      <c r="A16" s="15">
        <v>4</v>
      </c>
      <c r="B16" s="16" t="s">
        <v>136</v>
      </c>
      <c r="C16" s="16" t="s">
        <v>106</v>
      </c>
      <c r="D16" s="16" t="s">
        <v>103</v>
      </c>
      <c r="E16" s="17"/>
      <c r="F16" s="16" t="s">
        <v>137</v>
      </c>
      <c r="G16" s="16">
        <v>215</v>
      </c>
      <c r="H16" s="16">
        <v>93</v>
      </c>
      <c r="I16" s="16">
        <f t="shared" si="0"/>
        <v>308</v>
      </c>
      <c r="J16" s="16">
        <v>1.2</v>
      </c>
    </row>
    <row r="17" spans="1:10" ht="30" customHeight="1" x14ac:dyDescent="0.3">
      <c r="A17" s="15">
        <v>5</v>
      </c>
      <c r="B17" s="16" t="s">
        <v>164</v>
      </c>
      <c r="C17" s="16" t="s">
        <v>106</v>
      </c>
      <c r="D17" s="16" t="s">
        <v>103</v>
      </c>
      <c r="E17" s="17"/>
      <c r="F17" s="16" t="s">
        <v>165</v>
      </c>
      <c r="G17" s="16">
        <v>190</v>
      </c>
      <c r="H17" s="16">
        <v>91</v>
      </c>
      <c r="I17" s="16">
        <f t="shared" si="0"/>
        <v>281</v>
      </c>
      <c r="J17" s="16">
        <v>1.2</v>
      </c>
    </row>
    <row r="19" spans="1:10" ht="50.1" customHeight="1" x14ac:dyDescent="0.3">
      <c r="B19" s="36" t="s">
        <v>724</v>
      </c>
      <c r="C19" s="36"/>
      <c r="D19" s="36"/>
      <c r="E19" s="36"/>
      <c r="F19" s="36"/>
      <c r="G19" s="36"/>
      <c r="H19" s="36"/>
      <c r="I19" s="36"/>
    </row>
    <row r="21" spans="1:10" ht="50.1" customHeight="1" x14ac:dyDescent="0.3">
      <c r="A21" s="8" t="s">
        <v>107</v>
      </c>
      <c r="B21" s="9" t="s">
        <v>97</v>
      </c>
      <c r="C21" s="3" t="s">
        <v>102</v>
      </c>
      <c r="D21" s="10" t="s">
        <v>103</v>
      </c>
      <c r="E21" s="11" t="s">
        <v>304</v>
      </c>
      <c r="F21" s="8" t="s">
        <v>98</v>
      </c>
      <c r="G21" s="9" t="s">
        <v>100</v>
      </c>
      <c r="H21" s="3" t="s">
        <v>101</v>
      </c>
      <c r="I21" s="10" t="s">
        <v>99</v>
      </c>
      <c r="J21" s="11" t="s">
        <v>104</v>
      </c>
    </row>
    <row r="22" spans="1:10" ht="30" customHeight="1" x14ac:dyDescent="0.3">
      <c r="A22" s="15">
        <v>1</v>
      </c>
      <c r="B22" s="16" t="s">
        <v>719</v>
      </c>
      <c r="C22" s="16" t="s">
        <v>114</v>
      </c>
      <c r="D22" s="16" t="s">
        <v>111</v>
      </c>
      <c r="E22" s="17"/>
      <c r="F22" s="16" t="s">
        <v>720</v>
      </c>
      <c r="G22" s="16">
        <v>170</v>
      </c>
      <c r="H22" s="16">
        <v>100</v>
      </c>
      <c r="I22" s="16">
        <f t="shared" ref="I22:I37" si="1">SUM(G22:H22)</f>
        <v>270</v>
      </c>
      <c r="J22" s="16">
        <v>1</v>
      </c>
    </row>
    <row r="23" spans="1:10" ht="30" customHeight="1" x14ac:dyDescent="0.3">
      <c r="A23" s="15">
        <v>2</v>
      </c>
      <c r="B23" s="16" t="s">
        <v>174</v>
      </c>
      <c r="C23" s="16" t="s">
        <v>106</v>
      </c>
      <c r="D23" s="16" t="s">
        <v>111</v>
      </c>
      <c r="E23" s="17"/>
      <c r="F23" s="16" t="s">
        <v>175</v>
      </c>
      <c r="G23" s="16">
        <v>160</v>
      </c>
      <c r="H23" s="16">
        <v>90</v>
      </c>
      <c r="I23" s="16">
        <f t="shared" si="1"/>
        <v>250</v>
      </c>
      <c r="J23" s="16">
        <v>1</v>
      </c>
    </row>
    <row r="24" spans="1:10" ht="30" customHeight="1" x14ac:dyDescent="0.3">
      <c r="A24" s="15">
        <v>3</v>
      </c>
      <c r="B24" s="16" t="s">
        <v>218</v>
      </c>
      <c r="C24" s="16" t="s">
        <v>106</v>
      </c>
      <c r="D24" s="16" t="s">
        <v>111</v>
      </c>
      <c r="E24" s="17"/>
      <c r="F24" s="16" t="s">
        <v>219</v>
      </c>
      <c r="G24" s="16">
        <v>150</v>
      </c>
      <c r="H24" s="16">
        <v>98</v>
      </c>
      <c r="I24" s="16">
        <f t="shared" si="1"/>
        <v>248</v>
      </c>
      <c r="J24" s="16">
        <v>1</v>
      </c>
    </row>
    <row r="25" spans="1:10" ht="30" customHeight="1" x14ac:dyDescent="0.3">
      <c r="A25" s="15">
        <v>4</v>
      </c>
      <c r="B25" s="16" t="s">
        <v>726</v>
      </c>
      <c r="C25" s="16" t="s">
        <v>106</v>
      </c>
      <c r="D25" s="16" t="s">
        <v>111</v>
      </c>
      <c r="E25" s="17"/>
      <c r="F25" s="16" t="s">
        <v>727</v>
      </c>
      <c r="G25" s="16">
        <v>170</v>
      </c>
      <c r="H25" s="16">
        <v>78</v>
      </c>
      <c r="I25" s="16">
        <f t="shared" si="1"/>
        <v>248</v>
      </c>
      <c r="J25" s="16">
        <v>1</v>
      </c>
    </row>
    <row r="26" spans="1:10" ht="30" customHeight="1" x14ac:dyDescent="0.3">
      <c r="A26" s="15">
        <v>5</v>
      </c>
      <c r="B26" s="16" t="s">
        <v>583</v>
      </c>
      <c r="C26" s="16" t="s">
        <v>106</v>
      </c>
      <c r="D26" s="16" t="s">
        <v>111</v>
      </c>
      <c r="E26" s="17"/>
      <c r="F26" s="16" t="s">
        <v>584</v>
      </c>
      <c r="G26" s="16">
        <v>150</v>
      </c>
      <c r="H26" s="16">
        <v>78</v>
      </c>
      <c r="I26" s="16">
        <f t="shared" si="1"/>
        <v>228</v>
      </c>
      <c r="J26" s="16">
        <v>1</v>
      </c>
    </row>
    <row r="27" spans="1:10" ht="30" customHeight="1" x14ac:dyDescent="0.3">
      <c r="A27" s="15">
        <v>6</v>
      </c>
      <c r="B27" s="16" t="s">
        <v>444</v>
      </c>
      <c r="C27" s="16" t="s">
        <v>445</v>
      </c>
      <c r="D27" s="16" t="s">
        <v>111</v>
      </c>
      <c r="E27" s="17"/>
      <c r="F27" s="16" t="s">
        <v>446</v>
      </c>
      <c r="G27" s="16">
        <v>140</v>
      </c>
      <c r="H27" s="16">
        <v>75</v>
      </c>
      <c r="I27" s="16">
        <f t="shared" si="1"/>
        <v>215</v>
      </c>
      <c r="J27" s="16">
        <v>1</v>
      </c>
    </row>
    <row r="28" spans="1:10" ht="30" customHeight="1" x14ac:dyDescent="0.3">
      <c r="A28" s="15">
        <v>7</v>
      </c>
      <c r="B28" s="16" t="s">
        <v>728</v>
      </c>
      <c r="C28" s="16" t="s">
        <v>106</v>
      </c>
      <c r="D28" s="16" t="s">
        <v>111</v>
      </c>
      <c r="E28" s="17"/>
      <c r="F28" s="16" t="s">
        <v>729</v>
      </c>
      <c r="G28" s="16">
        <v>120</v>
      </c>
      <c r="H28" s="16">
        <v>81</v>
      </c>
      <c r="I28" s="16">
        <f t="shared" si="1"/>
        <v>201</v>
      </c>
      <c r="J28" s="16">
        <v>1</v>
      </c>
    </row>
    <row r="29" spans="1:10" ht="30" customHeight="1" x14ac:dyDescent="0.3">
      <c r="A29" s="15">
        <v>8</v>
      </c>
      <c r="B29" s="16" t="s">
        <v>330</v>
      </c>
      <c r="C29" s="16" t="s">
        <v>106</v>
      </c>
      <c r="D29" s="16" t="s">
        <v>111</v>
      </c>
      <c r="E29" s="17"/>
      <c r="F29" s="16" t="s">
        <v>331</v>
      </c>
      <c r="G29" s="16">
        <v>120</v>
      </c>
      <c r="H29" s="16">
        <v>73</v>
      </c>
      <c r="I29" s="16">
        <f t="shared" si="1"/>
        <v>193</v>
      </c>
      <c r="J29" s="16">
        <v>1</v>
      </c>
    </row>
    <row r="30" spans="1:10" ht="30" customHeight="1" x14ac:dyDescent="0.3">
      <c r="A30" s="15">
        <v>9</v>
      </c>
      <c r="B30" s="16" t="s">
        <v>166</v>
      </c>
      <c r="C30" s="16" t="s">
        <v>106</v>
      </c>
      <c r="D30" s="16" t="s">
        <v>111</v>
      </c>
      <c r="E30" s="17"/>
      <c r="F30" s="16" t="s">
        <v>167</v>
      </c>
      <c r="G30" s="16">
        <v>105</v>
      </c>
      <c r="H30" s="16">
        <v>73</v>
      </c>
      <c r="I30" s="16">
        <f t="shared" si="1"/>
        <v>178</v>
      </c>
      <c r="J30" s="16">
        <v>1</v>
      </c>
    </row>
    <row r="31" spans="1:10" ht="30" customHeight="1" x14ac:dyDescent="0.3">
      <c r="A31" s="15">
        <v>10</v>
      </c>
      <c r="B31" s="16" t="s">
        <v>730</v>
      </c>
      <c r="C31" s="16" t="s">
        <v>106</v>
      </c>
      <c r="D31" s="16" t="s">
        <v>103</v>
      </c>
      <c r="E31" s="17"/>
      <c r="F31" s="16" t="s">
        <v>731</v>
      </c>
      <c r="G31" s="16">
        <v>75</v>
      </c>
      <c r="H31" s="16">
        <v>88</v>
      </c>
      <c r="I31" s="16">
        <f t="shared" si="1"/>
        <v>163</v>
      </c>
      <c r="J31" s="16">
        <v>1.2</v>
      </c>
    </row>
    <row r="32" spans="1:10" ht="30" customHeight="1" x14ac:dyDescent="0.3">
      <c r="A32" s="15">
        <v>11</v>
      </c>
      <c r="B32" s="16" t="s">
        <v>170</v>
      </c>
      <c r="C32" s="16" t="s">
        <v>106</v>
      </c>
      <c r="D32" s="16" t="s">
        <v>111</v>
      </c>
      <c r="E32" s="17"/>
      <c r="F32" s="16" t="s">
        <v>171</v>
      </c>
      <c r="G32" s="16">
        <v>40</v>
      </c>
      <c r="H32" s="16">
        <v>93</v>
      </c>
      <c r="I32" s="16">
        <f t="shared" si="1"/>
        <v>133</v>
      </c>
      <c r="J32" s="16">
        <v>1</v>
      </c>
    </row>
    <row r="33" spans="1:10" ht="30" customHeight="1" x14ac:dyDescent="0.3">
      <c r="A33" s="15">
        <v>12</v>
      </c>
      <c r="B33" s="16" t="s">
        <v>732</v>
      </c>
      <c r="C33" s="16" t="s">
        <v>106</v>
      </c>
      <c r="D33" s="16" t="s">
        <v>111</v>
      </c>
      <c r="E33" s="17"/>
      <c r="F33" s="16" t="s">
        <v>733</v>
      </c>
      <c r="G33" s="16">
        <v>20</v>
      </c>
      <c r="H33" s="16">
        <v>96.67</v>
      </c>
      <c r="I33" s="16">
        <f t="shared" si="1"/>
        <v>116.67</v>
      </c>
      <c r="J33" s="16">
        <v>1</v>
      </c>
    </row>
    <row r="34" spans="1:10" ht="30" customHeight="1" x14ac:dyDescent="0.3">
      <c r="A34" s="15">
        <v>13</v>
      </c>
      <c r="B34" s="16" t="s">
        <v>734</v>
      </c>
      <c r="C34" s="16" t="s">
        <v>106</v>
      </c>
      <c r="D34" s="16" t="s">
        <v>111</v>
      </c>
      <c r="E34" s="17"/>
      <c r="F34" s="16" t="s">
        <v>735</v>
      </c>
      <c r="G34" s="16">
        <v>20</v>
      </c>
      <c r="H34" s="16">
        <v>90</v>
      </c>
      <c r="I34" s="16">
        <f t="shared" si="1"/>
        <v>110</v>
      </c>
      <c r="J34" s="16">
        <v>1</v>
      </c>
    </row>
    <row r="35" spans="1:10" ht="30" customHeight="1" x14ac:dyDescent="0.3">
      <c r="A35" s="15">
        <v>14</v>
      </c>
      <c r="B35" s="16" t="s">
        <v>350</v>
      </c>
      <c r="C35" s="16" t="s">
        <v>106</v>
      </c>
      <c r="D35" s="16" t="s">
        <v>111</v>
      </c>
      <c r="E35" s="17"/>
      <c r="F35" s="16" t="s">
        <v>351</v>
      </c>
      <c r="G35" s="16">
        <v>20</v>
      </c>
      <c r="H35" s="16">
        <v>87</v>
      </c>
      <c r="I35" s="16">
        <f t="shared" si="1"/>
        <v>107</v>
      </c>
      <c r="J35" s="16">
        <v>1</v>
      </c>
    </row>
    <row r="36" spans="1:10" ht="30" customHeight="1" x14ac:dyDescent="0.3">
      <c r="A36" s="15">
        <v>15</v>
      </c>
      <c r="B36" s="16" t="s">
        <v>140</v>
      </c>
      <c r="C36" s="16" t="s">
        <v>106</v>
      </c>
      <c r="D36" s="16" t="s">
        <v>111</v>
      </c>
      <c r="E36" s="17"/>
      <c r="F36" s="16" t="s">
        <v>141</v>
      </c>
      <c r="G36" s="16">
        <v>20</v>
      </c>
      <c r="H36" s="16">
        <v>86</v>
      </c>
      <c r="I36" s="16">
        <f t="shared" si="1"/>
        <v>106</v>
      </c>
      <c r="J36" s="16">
        <v>1</v>
      </c>
    </row>
    <row r="37" spans="1:10" ht="30" customHeight="1" x14ac:dyDescent="0.3">
      <c r="A37" s="15">
        <v>16</v>
      </c>
      <c r="B37" s="16" t="s">
        <v>581</v>
      </c>
      <c r="C37" s="16" t="s">
        <v>106</v>
      </c>
      <c r="D37" s="16" t="s">
        <v>111</v>
      </c>
      <c r="E37" s="17"/>
      <c r="F37" s="16" t="s">
        <v>582</v>
      </c>
      <c r="G37" s="16">
        <v>20</v>
      </c>
      <c r="H37" s="16">
        <v>82</v>
      </c>
      <c r="I37" s="16">
        <f t="shared" si="1"/>
        <v>102</v>
      </c>
      <c r="J37" s="16">
        <v>1</v>
      </c>
    </row>
    <row r="38" spans="1:10" ht="30" customHeight="1" x14ac:dyDescent="0.3">
      <c r="A38" s="15">
        <v>17</v>
      </c>
      <c r="B38" s="16" t="s">
        <v>156</v>
      </c>
      <c r="C38" s="16" t="s">
        <v>106</v>
      </c>
      <c r="D38" s="16" t="s">
        <v>103</v>
      </c>
      <c r="E38" s="17"/>
      <c r="F38" s="16" t="s">
        <v>157</v>
      </c>
      <c r="G38" s="16">
        <v>20</v>
      </c>
      <c r="H38" s="16">
        <v>82</v>
      </c>
      <c r="I38" s="16">
        <v>102</v>
      </c>
      <c r="J38" s="16">
        <v>1.2</v>
      </c>
    </row>
    <row r="39" spans="1:10" ht="30" customHeight="1" x14ac:dyDescent="0.3">
      <c r="A39" s="15">
        <v>18</v>
      </c>
      <c r="B39" s="16" t="s">
        <v>736</v>
      </c>
      <c r="C39" s="16" t="s">
        <v>106</v>
      </c>
      <c r="D39" s="16" t="s">
        <v>111</v>
      </c>
      <c r="E39" s="17"/>
      <c r="F39" s="16" t="s">
        <v>737</v>
      </c>
      <c r="G39" s="16"/>
      <c r="H39" s="16">
        <v>100</v>
      </c>
      <c r="I39" s="16">
        <v>100</v>
      </c>
      <c r="J39" s="16">
        <v>1</v>
      </c>
    </row>
    <row r="40" spans="1:10" ht="30" customHeight="1" x14ac:dyDescent="0.3">
      <c r="A40" s="15">
        <v>19</v>
      </c>
      <c r="B40" s="16" t="s">
        <v>236</v>
      </c>
      <c r="C40" s="16" t="s">
        <v>114</v>
      </c>
      <c r="D40" s="16" t="s">
        <v>111</v>
      </c>
      <c r="E40" s="17"/>
      <c r="F40" s="16" t="s">
        <v>237</v>
      </c>
      <c r="G40" s="16"/>
      <c r="H40" s="16">
        <v>92</v>
      </c>
      <c r="I40" s="16">
        <f>SUM(G40:H40)</f>
        <v>92</v>
      </c>
      <c r="J40" s="16">
        <v>1</v>
      </c>
    </row>
    <row r="41" spans="1:10" ht="30" customHeight="1" x14ac:dyDescent="0.3">
      <c r="A41" s="15">
        <v>20</v>
      </c>
      <c r="B41" s="16" t="s">
        <v>738</v>
      </c>
      <c r="C41" s="16" t="s">
        <v>106</v>
      </c>
      <c r="D41" s="16" t="s">
        <v>111</v>
      </c>
      <c r="E41" s="17"/>
      <c r="F41" s="16" t="s">
        <v>739</v>
      </c>
      <c r="G41" s="16"/>
      <c r="H41" s="16">
        <v>92</v>
      </c>
      <c r="I41" s="16">
        <f>SUM(G41:H41)</f>
        <v>92</v>
      </c>
      <c r="J41" s="16">
        <v>1</v>
      </c>
    </row>
    <row r="42" spans="1:10" ht="30" customHeight="1" x14ac:dyDescent="0.3">
      <c r="A42" s="15">
        <v>21</v>
      </c>
      <c r="B42" s="16" t="s">
        <v>172</v>
      </c>
      <c r="C42" s="16" t="s">
        <v>106</v>
      </c>
      <c r="D42" s="16" t="s">
        <v>103</v>
      </c>
      <c r="E42" s="17"/>
      <c r="F42" s="16" t="s">
        <v>173</v>
      </c>
      <c r="G42" s="16"/>
      <c r="H42" s="16">
        <v>91</v>
      </c>
      <c r="I42" s="16">
        <f>SUM(G42:H42)</f>
        <v>91</v>
      </c>
      <c r="J42" s="16">
        <v>1.2</v>
      </c>
    </row>
    <row r="43" spans="1:10" ht="30" customHeight="1" x14ac:dyDescent="0.3">
      <c r="A43" s="15">
        <v>22</v>
      </c>
      <c r="B43" s="16" t="s">
        <v>272</v>
      </c>
      <c r="C43" s="16" t="s">
        <v>106</v>
      </c>
      <c r="D43" s="16" t="s">
        <v>111</v>
      </c>
      <c r="E43" s="17"/>
      <c r="F43" s="16" t="s">
        <v>273</v>
      </c>
      <c r="G43" s="16"/>
      <c r="H43" s="16">
        <v>91</v>
      </c>
      <c r="I43" s="16">
        <v>91</v>
      </c>
      <c r="J43" s="16">
        <v>1</v>
      </c>
    </row>
    <row r="44" spans="1:10" ht="30" customHeight="1" x14ac:dyDescent="0.3">
      <c r="A44" s="15">
        <v>23</v>
      </c>
      <c r="B44" s="16" t="s">
        <v>740</v>
      </c>
      <c r="C44" s="16" t="s">
        <v>106</v>
      </c>
      <c r="D44" s="16" t="s">
        <v>103</v>
      </c>
      <c r="E44" s="17"/>
      <c r="F44" s="16" t="s">
        <v>741</v>
      </c>
      <c r="G44" s="16"/>
      <c r="H44" s="16">
        <v>90</v>
      </c>
      <c r="I44" s="16">
        <f>SUM(G44:H44)</f>
        <v>90</v>
      </c>
      <c r="J44" s="16">
        <v>1.3</v>
      </c>
    </row>
    <row r="45" spans="1:10" ht="30" customHeight="1" x14ac:dyDescent="0.3">
      <c r="A45" s="15">
        <v>24</v>
      </c>
      <c r="B45" s="16" t="s">
        <v>359</v>
      </c>
      <c r="C45" s="16" t="s">
        <v>106</v>
      </c>
      <c r="D45" s="16" t="s">
        <v>103</v>
      </c>
      <c r="E45" s="17"/>
      <c r="F45" s="16" t="s">
        <v>360</v>
      </c>
      <c r="G45" s="16"/>
      <c r="H45" s="16">
        <v>88</v>
      </c>
      <c r="I45" s="16">
        <f>SUM(G45:H45)</f>
        <v>88</v>
      </c>
      <c r="J45" s="16">
        <v>1.2</v>
      </c>
    </row>
    <row r="46" spans="1:10" ht="30" customHeight="1" x14ac:dyDescent="0.3">
      <c r="A46" s="15">
        <v>25</v>
      </c>
      <c r="B46" s="16" t="s">
        <v>742</v>
      </c>
      <c r="C46" s="16" t="s">
        <v>106</v>
      </c>
      <c r="D46" s="16" t="s">
        <v>111</v>
      </c>
      <c r="E46" s="17"/>
      <c r="F46" s="16" t="s">
        <v>743</v>
      </c>
      <c r="G46" s="16"/>
      <c r="H46" s="16">
        <v>86</v>
      </c>
      <c r="I46" s="16">
        <v>86</v>
      </c>
      <c r="J46" s="16">
        <v>1</v>
      </c>
    </row>
    <row r="47" spans="1:10" ht="30" customHeight="1" x14ac:dyDescent="0.3">
      <c r="A47" s="15">
        <v>26</v>
      </c>
      <c r="B47" s="16" t="s">
        <v>168</v>
      </c>
      <c r="C47" s="16" t="s">
        <v>106</v>
      </c>
      <c r="D47" s="16" t="s">
        <v>111</v>
      </c>
      <c r="E47" s="17"/>
      <c r="F47" s="16" t="s">
        <v>169</v>
      </c>
      <c r="G47" s="16"/>
      <c r="H47" s="16">
        <v>85</v>
      </c>
      <c r="I47" s="16">
        <f>SUM(G47:H47)</f>
        <v>85</v>
      </c>
      <c r="J47" s="16">
        <v>1</v>
      </c>
    </row>
    <row r="48" spans="1:10" ht="30" customHeight="1" x14ac:dyDescent="0.3">
      <c r="A48" s="15">
        <v>27</v>
      </c>
      <c r="B48" s="16" t="s">
        <v>212</v>
      </c>
      <c r="C48" s="16" t="s">
        <v>106</v>
      </c>
      <c r="D48" s="16" t="s">
        <v>111</v>
      </c>
      <c r="E48" s="17"/>
      <c r="F48" s="16" t="s">
        <v>213</v>
      </c>
      <c r="G48" s="16"/>
      <c r="H48" s="16">
        <v>85</v>
      </c>
      <c r="I48" s="16">
        <f>SUM(G48:H48)</f>
        <v>85</v>
      </c>
      <c r="J48" s="16">
        <v>1</v>
      </c>
    </row>
    <row r="49" spans="1:10" ht="30" customHeight="1" x14ac:dyDescent="0.3">
      <c r="A49" s="15">
        <v>28</v>
      </c>
      <c r="B49" s="16" t="s">
        <v>744</v>
      </c>
      <c r="C49" s="16" t="s">
        <v>106</v>
      </c>
      <c r="D49" s="16" t="s">
        <v>111</v>
      </c>
      <c r="E49" s="17"/>
      <c r="F49" s="16" t="s">
        <v>745</v>
      </c>
      <c r="G49" s="16"/>
      <c r="H49" s="16">
        <v>81</v>
      </c>
      <c r="I49" s="16">
        <v>81</v>
      </c>
      <c r="J49" s="16">
        <v>1</v>
      </c>
    </row>
  </sheetData>
  <mergeCells count="4">
    <mergeCell ref="B19:I19"/>
    <mergeCell ref="B1:D1"/>
    <mergeCell ref="B5:I5"/>
    <mergeCell ref="B10:I10"/>
  </mergeCells>
  <pageMargins left="0.7" right="0.7" top="0.75" bottom="0.75" header="0.3" footer="0.3"/>
  <pageSetup paperSize="9"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23</v>
      </c>
      <c r="B1" s="35" t="s">
        <v>88</v>
      </c>
      <c r="C1" s="35"/>
      <c r="D1" s="35"/>
    </row>
    <row r="2" spans="1:10" ht="30" customHeight="1" x14ac:dyDescent="0.3">
      <c r="A2" s="5" t="s">
        <v>110</v>
      </c>
      <c r="B2" s="5">
        <v>2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18</v>
      </c>
      <c r="C4" s="2"/>
    </row>
    <row r="5" spans="1:10" ht="50.1" customHeight="1" x14ac:dyDescent="0.3">
      <c r="B5" s="36" t="s">
        <v>724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160</v>
      </c>
      <c r="C8" s="13" t="s">
        <v>106</v>
      </c>
      <c r="D8" s="14" t="s">
        <v>111</v>
      </c>
      <c r="E8" s="14"/>
      <c r="F8" s="13" t="s">
        <v>161</v>
      </c>
      <c r="G8" s="13"/>
      <c r="H8" s="13">
        <v>85</v>
      </c>
      <c r="I8" s="13">
        <f t="shared" ref="I8:I10" si="0">SUM(G8:H8)</f>
        <v>85</v>
      </c>
      <c r="J8" s="13">
        <v>1</v>
      </c>
    </row>
    <row r="9" spans="1:10" ht="30" customHeight="1" x14ac:dyDescent="0.3">
      <c r="A9" s="15">
        <v>2</v>
      </c>
      <c r="B9" s="16" t="s">
        <v>238</v>
      </c>
      <c r="C9" s="16" t="s">
        <v>106</v>
      </c>
      <c r="D9" s="16" t="s">
        <v>111</v>
      </c>
      <c r="E9" s="17"/>
      <c r="F9" s="16" t="s">
        <v>239</v>
      </c>
      <c r="G9" s="16"/>
      <c r="H9" s="16">
        <v>85</v>
      </c>
      <c r="I9" s="16">
        <f t="shared" si="0"/>
        <v>85</v>
      </c>
      <c r="J9" s="16">
        <v>1</v>
      </c>
    </row>
    <row r="10" spans="1:10" ht="30" customHeight="1" x14ac:dyDescent="0.3">
      <c r="A10" s="15">
        <v>3</v>
      </c>
      <c r="B10" s="16" t="s">
        <v>573</v>
      </c>
      <c r="C10" s="16" t="s">
        <v>106</v>
      </c>
      <c r="D10" s="16" t="s">
        <v>111</v>
      </c>
      <c r="E10" s="17"/>
      <c r="F10" s="16" t="s">
        <v>574</v>
      </c>
      <c r="G10" s="16"/>
      <c r="H10" s="16">
        <v>71</v>
      </c>
      <c r="I10" s="16">
        <f t="shared" si="0"/>
        <v>71</v>
      </c>
      <c r="J10" s="16">
        <v>2</v>
      </c>
    </row>
  </sheetData>
  <sortState ref="A19:K35">
    <sortCondition descending="1" ref="I18"/>
  </sortState>
  <mergeCells count="2"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24</v>
      </c>
      <c r="B1" s="35" t="s">
        <v>89</v>
      </c>
      <c r="C1" s="35"/>
      <c r="D1" s="35"/>
    </row>
    <row r="2" spans="1:10" ht="30" customHeight="1" x14ac:dyDescent="0.3">
      <c r="A2" s="5" t="s">
        <v>110</v>
      </c>
      <c r="B2" s="5">
        <v>2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6</v>
      </c>
      <c r="C4" s="2"/>
    </row>
    <row r="5" spans="1:10" ht="50.1" customHeight="1" x14ac:dyDescent="0.3">
      <c r="B5" s="36" t="s">
        <v>725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717</v>
      </c>
      <c r="C8" s="13" t="s">
        <v>106</v>
      </c>
      <c r="D8" s="13" t="s">
        <v>103</v>
      </c>
      <c r="E8" s="14"/>
      <c r="F8" s="13" t="s">
        <v>718</v>
      </c>
      <c r="G8" s="13">
        <v>40</v>
      </c>
      <c r="H8" s="13">
        <v>96</v>
      </c>
      <c r="I8" s="13">
        <f t="shared" ref="I8" si="0">SUM(G8:H8)</f>
        <v>136</v>
      </c>
      <c r="J8" s="13">
        <v>1.2</v>
      </c>
    </row>
    <row r="10" spans="1:10" ht="50.1" customHeight="1" x14ac:dyDescent="0.3">
      <c r="B10" s="36" t="s">
        <v>724</v>
      </c>
      <c r="C10" s="36"/>
      <c r="D10" s="36"/>
      <c r="E10" s="36"/>
      <c r="F10" s="36"/>
      <c r="G10" s="36"/>
      <c r="H10" s="36"/>
      <c r="I10" s="36"/>
    </row>
    <row r="12" spans="1:10" ht="50.1" customHeight="1" x14ac:dyDescent="0.3">
      <c r="A12" s="8" t="s">
        <v>107</v>
      </c>
      <c r="B12" s="9" t="s">
        <v>97</v>
      </c>
      <c r="C12" s="3" t="s">
        <v>102</v>
      </c>
      <c r="D12" s="10" t="s">
        <v>103</v>
      </c>
      <c r="E12" s="11" t="s">
        <v>304</v>
      </c>
      <c r="F12" s="8" t="s">
        <v>98</v>
      </c>
      <c r="G12" s="9" t="s">
        <v>100</v>
      </c>
      <c r="H12" s="3" t="s">
        <v>101</v>
      </c>
      <c r="I12" s="10" t="s">
        <v>99</v>
      </c>
      <c r="J12" s="11" t="s">
        <v>104</v>
      </c>
    </row>
    <row r="13" spans="1:10" ht="30" customHeight="1" x14ac:dyDescent="0.3">
      <c r="A13" s="15">
        <v>1</v>
      </c>
      <c r="B13" s="16" t="s">
        <v>242</v>
      </c>
      <c r="C13" s="16" t="s">
        <v>106</v>
      </c>
      <c r="D13" s="16" t="s">
        <v>111</v>
      </c>
      <c r="E13" s="17"/>
      <c r="F13" s="16" t="s">
        <v>243</v>
      </c>
      <c r="G13" s="16">
        <v>300</v>
      </c>
      <c r="H13" s="16">
        <v>93.33</v>
      </c>
      <c r="I13" s="16">
        <f t="shared" ref="I13:I18" si="1">SUM(G13:H13)</f>
        <v>393.33</v>
      </c>
      <c r="J13" s="16">
        <v>1</v>
      </c>
    </row>
    <row r="14" spans="1:10" ht="30" customHeight="1" x14ac:dyDescent="0.3">
      <c r="A14" s="15">
        <v>2</v>
      </c>
      <c r="B14" s="16" t="s">
        <v>222</v>
      </c>
      <c r="C14" s="16" t="s">
        <v>106</v>
      </c>
      <c r="D14" s="16" t="s">
        <v>111</v>
      </c>
      <c r="E14" s="17"/>
      <c r="F14" s="16" t="s">
        <v>223</v>
      </c>
      <c r="G14" s="16">
        <v>140</v>
      </c>
      <c r="H14" s="16">
        <v>90</v>
      </c>
      <c r="I14" s="16">
        <f t="shared" si="1"/>
        <v>230</v>
      </c>
      <c r="J14" s="16">
        <v>1</v>
      </c>
    </row>
    <row r="15" spans="1:10" ht="30" customHeight="1" x14ac:dyDescent="0.3">
      <c r="A15" s="15">
        <v>3</v>
      </c>
      <c r="B15" s="16" t="s">
        <v>610</v>
      </c>
      <c r="C15" s="16" t="s">
        <v>106</v>
      </c>
      <c r="D15" s="16" t="s">
        <v>111</v>
      </c>
      <c r="E15" s="17"/>
      <c r="F15" s="16" t="s">
        <v>611</v>
      </c>
      <c r="G15" s="16">
        <v>120</v>
      </c>
      <c r="H15" s="16">
        <v>91</v>
      </c>
      <c r="I15" s="16">
        <f t="shared" si="1"/>
        <v>211</v>
      </c>
      <c r="J15" s="16">
        <v>1</v>
      </c>
    </row>
    <row r="16" spans="1:10" ht="30" customHeight="1" x14ac:dyDescent="0.3">
      <c r="A16" s="15">
        <v>4</v>
      </c>
      <c r="B16" s="16" t="s">
        <v>332</v>
      </c>
      <c r="C16" s="16" t="s">
        <v>106</v>
      </c>
      <c r="D16" s="16" t="s">
        <v>111</v>
      </c>
      <c r="E16" s="17"/>
      <c r="F16" s="16" t="s">
        <v>333</v>
      </c>
      <c r="G16" s="16">
        <v>10</v>
      </c>
      <c r="H16" s="16">
        <v>82</v>
      </c>
      <c r="I16" s="16">
        <f t="shared" si="1"/>
        <v>92</v>
      </c>
      <c r="J16" s="16">
        <v>1</v>
      </c>
    </row>
    <row r="17" spans="1:10" ht="30" customHeight="1" x14ac:dyDescent="0.3">
      <c r="A17" s="15">
        <v>5</v>
      </c>
      <c r="B17" s="16" t="s">
        <v>244</v>
      </c>
      <c r="C17" s="16" t="s">
        <v>106</v>
      </c>
      <c r="D17" s="16" t="s">
        <v>111</v>
      </c>
      <c r="E17" s="17"/>
      <c r="F17" s="16" t="s">
        <v>245</v>
      </c>
      <c r="G17" s="16"/>
      <c r="H17" s="16">
        <v>71</v>
      </c>
      <c r="I17" s="16">
        <f t="shared" si="1"/>
        <v>71</v>
      </c>
      <c r="J17" s="16">
        <v>1</v>
      </c>
    </row>
    <row r="18" spans="1:10" ht="30" customHeight="1" x14ac:dyDescent="0.3">
      <c r="A18" s="15">
        <v>6</v>
      </c>
      <c r="B18" s="16" t="s">
        <v>365</v>
      </c>
      <c r="C18" s="16" t="s">
        <v>106</v>
      </c>
      <c r="D18" s="16" t="s">
        <v>111</v>
      </c>
      <c r="E18" s="17"/>
      <c r="F18" s="16" t="s">
        <v>366</v>
      </c>
      <c r="G18" s="16"/>
      <c r="H18" s="16">
        <v>70</v>
      </c>
      <c r="I18" s="16">
        <f t="shared" si="1"/>
        <v>70</v>
      </c>
      <c r="J18" s="16">
        <v>2</v>
      </c>
    </row>
  </sheetData>
  <mergeCells count="3">
    <mergeCell ref="B1:D1"/>
    <mergeCell ref="B5:I5"/>
    <mergeCell ref="B10:I10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25</v>
      </c>
      <c r="B1" s="35" t="s">
        <v>90</v>
      </c>
      <c r="C1" s="35"/>
      <c r="D1" s="35"/>
    </row>
    <row r="2" spans="1:10" ht="30" customHeight="1" x14ac:dyDescent="0.3">
      <c r="A2" s="5" t="s">
        <v>110</v>
      </c>
      <c r="B2" s="5">
        <v>2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15</v>
      </c>
      <c r="C4" s="2"/>
    </row>
    <row r="5" spans="1:10" ht="50.1" customHeight="1" x14ac:dyDescent="0.3">
      <c r="B5" s="36" t="s">
        <v>725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569</v>
      </c>
      <c r="C8" s="13" t="s">
        <v>106</v>
      </c>
      <c r="D8" s="13" t="s">
        <v>103</v>
      </c>
      <c r="E8" s="14"/>
      <c r="F8" s="13" t="s">
        <v>570</v>
      </c>
      <c r="G8" s="13">
        <v>170</v>
      </c>
      <c r="H8" s="13">
        <v>83</v>
      </c>
      <c r="I8" s="13">
        <f t="shared" ref="I8:I9" si="0">SUM(G8:H8)</f>
        <v>253</v>
      </c>
      <c r="J8" s="13">
        <v>2.4</v>
      </c>
    </row>
    <row r="9" spans="1:10" ht="30" customHeight="1" x14ac:dyDescent="0.3">
      <c r="A9" s="15">
        <v>2</v>
      </c>
      <c r="B9" s="16" t="s">
        <v>178</v>
      </c>
      <c r="C9" s="16" t="s">
        <v>106</v>
      </c>
      <c r="D9" s="16" t="s">
        <v>103</v>
      </c>
      <c r="E9" s="17"/>
      <c r="F9" s="16" t="s">
        <v>179</v>
      </c>
      <c r="G9" s="16">
        <v>160</v>
      </c>
      <c r="H9" s="16">
        <v>88</v>
      </c>
      <c r="I9" s="16">
        <f t="shared" si="0"/>
        <v>248</v>
      </c>
      <c r="J9" s="16">
        <v>1.2</v>
      </c>
    </row>
    <row r="11" spans="1:10" ht="50.1" customHeight="1" x14ac:dyDescent="0.3">
      <c r="B11" s="36" t="s">
        <v>724</v>
      </c>
      <c r="C11" s="36"/>
      <c r="D11" s="36"/>
      <c r="E11" s="36"/>
      <c r="F11" s="36"/>
      <c r="G11" s="36"/>
      <c r="H11" s="36"/>
      <c r="I11" s="36"/>
    </row>
    <row r="13" spans="1:10" ht="50.1" customHeight="1" x14ac:dyDescent="0.3">
      <c r="A13" s="8" t="s">
        <v>107</v>
      </c>
      <c r="B13" s="9" t="s">
        <v>97</v>
      </c>
      <c r="C13" s="3" t="s">
        <v>102</v>
      </c>
      <c r="D13" s="10" t="s">
        <v>103</v>
      </c>
      <c r="E13" s="11" t="s">
        <v>304</v>
      </c>
      <c r="F13" s="8" t="s">
        <v>98</v>
      </c>
      <c r="G13" s="9" t="s">
        <v>100</v>
      </c>
      <c r="H13" s="3" t="s">
        <v>101</v>
      </c>
      <c r="I13" s="10" t="s">
        <v>99</v>
      </c>
      <c r="J13" s="11" t="s">
        <v>104</v>
      </c>
    </row>
    <row r="14" spans="1:10" ht="30" customHeight="1" x14ac:dyDescent="0.3">
      <c r="A14" s="15">
        <v>1</v>
      </c>
      <c r="B14" s="16" t="s">
        <v>297</v>
      </c>
      <c r="C14" s="16" t="s">
        <v>106</v>
      </c>
      <c r="D14" s="16" t="s">
        <v>111</v>
      </c>
      <c r="E14" s="17"/>
      <c r="F14" s="16" t="s">
        <v>298</v>
      </c>
      <c r="G14" s="16">
        <v>120</v>
      </c>
      <c r="H14" s="16">
        <v>78</v>
      </c>
      <c r="I14" s="16">
        <f t="shared" ref="I14:I22" si="1">SUM(G14:H14)</f>
        <v>198</v>
      </c>
      <c r="J14" s="16">
        <v>1</v>
      </c>
    </row>
    <row r="15" spans="1:10" ht="30" customHeight="1" x14ac:dyDescent="0.3">
      <c r="A15" s="15">
        <v>2</v>
      </c>
      <c r="B15" s="16" t="s">
        <v>348</v>
      </c>
      <c r="C15" s="16" t="s">
        <v>106</v>
      </c>
      <c r="D15" s="16" t="s">
        <v>111</v>
      </c>
      <c r="E15" s="17"/>
      <c r="F15" s="16" t="s">
        <v>349</v>
      </c>
      <c r="G15" s="16">
        <v>100</v>
      </c>
      <c r="H15" s="16">
        <v>88</v>
      </c>
      <c r="I15" s="16">
        <f t="shared" si="1"/>
        <v>188</v>
      </c>
      <c r="J15" s="16">
        <v>1</v>
      </c>
    </row>
    <row r="16" spans="1:10" ht="30" customHeight="1" x14ac:dyDescent="0.3">
      <c r="A16" s="15">
        <v>3</v>
      </c>
      <c r="B16" s="16" t="s">
        <v>233</v>
      </c>
      <c r="C16" s="16" t="s">
        <v>114</v>
      </c>
      <c r="D16" s="16" t="s">
        <v>111</v>
      </c>
      <c r="E16" s="17"/>
      <c r="F16" s="16" t="s">
        <v>228</v>
      </c>
      <c r="G16" s="16">
        <v>20</v>
      </c>
      <c r="H16" s="16">
        <v>91</v>
      </c>
      <c r="I16" s="16">
        <f t="shared" si="1"/>
        <v>111</v>
      </c>
      <c r="J16" s="16">
        <v>1</v>
      </c>
    </row>
    <row r="17" spans="1:10" ht="30" customHeight="1" x14ac:dyDescent="0.3">
      <c r="A17" s="15">
        <v>4</v>
      </c>
      <c r="B17" s="16" t="s">
        <v>449</v>
      </c>
      <c r="C17" s="16" t="s">
        <v>106</v>
      </c>
      <c r="D17" s="16" t="s">
        <v>111</v>
      </c>
      <c r="E17" s="17"/>
      <c r="F17" s="16" t="s">
        <v>450</v>
      </c>
      <c r="G17" s="16"/>
      <c r="H17" s="16">
        <v>91</v>
      </c>
      <c r="I17" s="16">
        <f t="shared" si="1"/>
        <v>91</v>
      </c>
      <c r="J17" s="16">
        <v>1</v>
      </c>
    </row>
    <row r="18" spans="1:10" ht="30" customHeight="1" x14ac:dyDescent="0.3">
      <c r="A18" s="15">
        <v>5</v>
      </c>
      <c r="B18" s="16" t="s">
        <v>144</v>
      </c>
      <c r="C18" s="16" t="s">
        <v>106</v>
      </c>
      <c r="D18" s="16" t="s">
        <v>111</v>
      </c>
      <c r="E18" s="17"/>
      <c r="F18" s="16" t="s">
        <v>145</v>
      </c>
      <c r="G18" s="16"/>
      <c r="H18" s="16">
        <v>88.33</v>
      </c>
      <c r="I18" s="16">
        <f t="shared" si="1"/>
        <v>88.33</v>
      </c>
      <c r="J18" s="16">
        <v>1</v>
      </c>
    </row>
    <row r="19" spans="1:10" ht="30" customHeight="1" x14ac:dyDescent="0.3">
      <c r="A19" s="15">
        <v>6</v>
      </c>
      <c r="B19" s="16" t="s">
        <v>240</v>
      </c>
      <c r="C19" s="16" t="s">
        <v>106</v>
      </c>
      <c r="D19" s="16" t="s">
        <v>111</v>
      </c>
      <c r="E19" s="17"/>
      <c r="F19" s="16" t="s">
        <v>241</v>
      </c>
      <c r="G19" s="16"/>
      <c r="H19" s="16">
        <v>88</v>
      </c>
      <c r="I19" s="16">
        <f t="shared" si="1"/>
        <v>88</v>
      </c>
      <c r="J19" s="16">
        <v>1</v>
      </c>
    </row>
    <row r="20" spans="1:10" ht="30" customHeight="1" x14ac:dyDescent="0.3">
      <c r="A20" s="15">
        <v>7</v>
      </c>
      <c r="B20" s="16" t="s">
        <v>132</v>
      </c>
      <c r="C20" s="16" t="s">
        <v>106</v>
      </c>
      <c r="D20" s="16" t="s">
        <v>111</v>
      </c>
      <c r="E20" s="17"/>
      <c r="F20" s="16" t="s">
        <v>133</v>
      </c>
      <c r="G20" s="16"/>
      <c r="H20" s="16">
        <v>88</v>
      </c>
      <c r="I20" s="16">
        <f t="shared" si="1"/>
        <v>88</v>
      </c>
      <c r="J20" s="16">
        <v>1</v>
      </c>
    </row>
    <row r="21" spans="1:10" ht="30" customHeight="1" x14ac:dyDescent="0.3">
      <c r="A21" s="15">
        <v>8</v>
      </c>
      <c r="B21" s="16" t="s">
        <v>344</v>
      </c>
      <c r="C21" s="16" t="s">
        <v>106</v>
      </c>
      <c r="D21" s="16" t="s">
        <v>111</v>
      </c>
      <c r="E21" s="17"/>
      <c r="F21" s="16" t="s">
        <v>345</v>
      </c>
      <c r="G21" s="16"/>
      <c r="H21" s="16">
        <v>82</v>
      </c>
      <c r="I21" s="16">
        <f t="shared" si="1"/>
        <v>82</v>
      </c>
      <c r="J21" s="16">
        <v>1</v>
      </c>
    </row>
    <row r="22" spans="1:10" ht="30" customHeight="1" x14ac:dyDescent="0.3">
      <c r="A22" s="15">
        <v>9</v>
      </c>
      <c r="B22" s="16" t="s">
        <v>721</v>
      </c>
      <c r="C22" s="16" t="s">
        <v>106</v>
      </c>
      <c r="D22" s="16" t="s">
        <v>111</v>
      </c>
      <c r="E22" s="17"/>
      <c r="F22" s="16" t="s">
        <v>329</v>
      </c>
      <c r="G22" s="16"/>
      <c r="H22" s="16">
        <v>70</v>
      </c>
      <c r="I22" s="16">
        <f t="shared" si="1"/>
        <v>70</v>
      </c>
      <c r="J22" s="16">
        <v>2</v>
      </c>
    </row>
  </sheetData>
  <sortState ref="A20:K46">
    <sortCondition descending="1" ref="I20"/>
  </sortState>
  <mergeCells count="3">
    <mergeCell ref="B1:D1"/>
    <mergeCell ref="B5:I5"/>
    <mergeCell ref="B11:I11"/>
  </mergeCells>
  <pageMargins left="0.7" right="0.7" top="0.75" bottom="0.75" header="0.3" footer="0.3"/>
  <pageSetup paperSize="9" orientation="portrait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26</v>
      </c>
      <c r="B1" s="35" t="s">
        <v>91</v>
      </c>
      <c r="C1" s="35"/>
      <c r="D1" s="35"/>
    </row>
    <row r="2" spans="1:10" ht="30" customHeight="1" x14ac:dyDescent="0.3">
      <c r="A2" s="5" t="s">
        <v>110</v>
      </c>
      <c r="B2" s="5">
        <v>2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3">
      <c r="B5" s="36" t="s">
        <v>725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176</v>
      </c>
      <c r="C8" s="13" t="s">
        <v>106</v>
      </c>
      <c r="D8" s="13" t="s">
        <v>121</v>
      </c>
      <c r="E8" s="14"/>
      <c r="F8" s="13" t="s">
        <v>177</v>
      </c>
      <c r="G8" s="13">
        <v>150</v>
      </c>
      <c r="H8" s="13">
        <v>91.67</v>
      </c>
      <c r="I8" s="13">
        <f t="shared" ref="I8" si="0">SUM(G8:H8)</f>
        <v>241.67000000000002</v>
      </c>
      <c r="J8" s="13">
        <v>1</v>
      </c>
    </row>
  </sheetData>
  <mergeCells count="2">
    <mergeCell ref="B1:D1"/>
    <mergeCell ref="B5:I5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27</v>
      </c>
      <c r="B1" s="35" t="s">
        <v>92</v>
      </c>
      <c r="C1" s="35"/>
      <c r="D1" s="35"/>
    </row>
    <row r="2" spans="1:10" ht="30" customHeight="1" x14ac:dyDescent="0.3">
      <c r="A2" s="5" t="s">
        <v>110</v>
      </c>
      <c r="B2" s="5">
        <v>1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4</v>
      </c>
      <c r="C4" s="2"/>
    </row>
    <row r="5" spans="1:10" ht="50.1" customHeight="1" x14ac:dyDescent="0.3">
      <c r="B5" s="36" t="s">
        <v>725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305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138</v>
      </c>
      <c r="C8" s="13" t="s">
        <v>106</v>
      </c>
      <c r="D8" s="13" t="s">
        <v>103</v>
      </c>
      <c r="E8" s="14"/>
      <c r="F8" s="13" t="s">
        <v>139</v>
      </c>
      <c r="G8" s="13">
        <v>160</v>
      </c>
      <c r="H8" s="13">
        <v>85</v>
      </c>
      <c r="I8" s="13">
        <f t="shared" ref="I8" si="0">SUM(G8:H8)</f>
        <v>245</v>
      </c>
      <c r="J8" s="13" t="s">
        <v>148</v>
      </c>
    </row>
    <row r="10" spans="1:10" ht="50.1" customHeight="1" x14ac:dyDescent="0.3">
      <c r="B10" s="36" t="s">
        <v>724</v>
      </c>
      <c r="C10" s="36"/>
      <c r="D10" s="36"/>
      <c r="E10" s="36"/>
      <c r="F10" s="36"/>
      <c r="G10" s="36"/>
      <c r="H10" s="36"/>
      <c r="I10" s="36"/>
    </row>
    <row r="12" spans="1:10" ht="50.1" customHeight="1" x14ac:dyDescent="0.3">
      <c r="A12" s="8" t="s">
        <v>107</v>
      </c>
      <c r="B12" s="9" t="s">
        <v>97</v>
      </c>
      <c r="C12" s="3" t="s">
        <v>102</v>
      </c>
      <c r="D12" s="10" t="s">
        <v>103</v>
      </c>
      <c r="E12" s="11" t="s">
        <v>305</v>
      </c>
      <c r="F12" s="8" t="s">
        <v>98</v>
      </c>
      <c r="G12" s="9" t="s">
        <v>100</v>
      </c>
      <c r="H12" s="3" t="s">
        <v>101</v>
      </c>
      <c r="I12" s="10" t="s">
        <v>99</v>
      </c>
      <c r="J12" s="11" t="s">
        <v>104</v>
      </c>
    </row>
    <row r="13" spans="1:10" ht="30" customHeight="1" x14ac:dyDescent="0.3">
      <c r="A13" s="15">
        <v>1</v>
      </c>
      <c r="B13" s="16" t="s">
        <v>210</v>
      </c>
      <c r="C13" s="16" t="s">
        <v>106</v>
      </c>
      <c r="D13" s="16" t="s">
        <v>103</v>
      </c>
      <c r="E13" s="17"/>
      <c r="F13" s="16" t="s">
        <v>211</v>
      </c>
      <c r="G13" s="16">
        <v>20</v>
      </c>
      <c r="H13" s="16">
        <v>88</v>
      </c>
      <c r="I13" s="16">
        <f t="shared" ref="I13:I16" si="1">SUM(G13:H13)</f>
        <v>108</v>
      </c>
      <c r="J13" s="16">
        <v>1.3</v>
      </c>
    </row>
    <row r="14" spans="1:10" ht="30" customHeight="1" x14ac:dyDescent="0.3">
      <c r="A14" s="15">
        <v>2</v>
      </c>
      <c r="B14" s="16" t="s">
        <v>134</v>
      </c>
      <c r="C14" s="16" t="s">
        <v>106</v>
      </c>
      <c r="D14" s="16" t="s">
        <v>111</v>
      </c>
      <c r="E14" s="17"/>
      <c r="F14" s="16" t="s">
        <v>135</v>
      </c>
      <c r="G14" s="16"/>
      <c r="H14" s="16">
        <v>96</v>
      </c>
      <c r="I14" s="16">
        <f t="shared" si="1"/>
        <v>96</v>
      </c>
      <c r="J14" s="16">
        <v>1</v>
      </c>
    </row>
    <row r="15" spans="1:10" ht="30" customHeight="1" x14ac:dyDescent="0.3">
      <c r="A15" s="15">
        <v>3</v>
      </c>
      <c r="B15" s="16" t="s">
        <v>142</v>
      </c>
      <c r="C15" s="16" t="s">
        <v>106</v>
      </c>
      <c r="D15" s="16" t="s">
        <v>111</v>
      </c>
      <c r="E15" s="17"/>
      <c r="F15" s="16" t="s">
        <v>143</v>
      </c>
      <c r="G15" s="16"/>
      <c r="H15" s="16">
        <v>92</v>
      </c>
      <c r="I15" s="16">
        <f t="shared" si="1"/>
        <v>92</v>
      </c>
      <c r="J15" s="16">
        <v>1</v>
      </c>
    </row>
    <row r="16" spans="1:10" ht="30" customHeight="1" x14ac:dyDescent="0.3">
      <c r="A16" s="15">
        <v>4</v>
      </c>
      <c r="B16" s="16" t="s">
        <v>285</v>
      </c>
      <c r="C16" s="16" t="s">
        <v>106</v>
      </c>
      <c r="D16" s="16" t="s">
        <v>103</v>
      </c>
      <c r="E16" s="17"/>
      <c r="F16" s="16" t="s">
        <v>286</v>
      </c>
      <c r="G16" s="16"/>
      <c r="H16" s="16">
        <v>77</v>
      </c>
      <c r="I16" s="16">
        <f t="shared" si="1"/>
        <v>77</v>
      </c>
      <c r="J16" s="16">
        <v>1.3</v>
      </c>
    </row>
  </sheetData>
  <mergeCells count="3">
    <mergeCell ref="B1:D1"/>
    <mergeCell ref="B5:I5"/>
    <mergeCell ref="B10:I10"/>
  </mergeCells>
  <pageMargins left="0.7" right="0.7" top="0.75" bottom="0.75" header="0.3" footer="0.3"/>
  <pageSetup paperSize="9" orientation="portrait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70" zoomScaleNormal="70" workbookViewId="0"/>
  </sheetViews>
  <sheetFormatPr defaultColWidth="9.109375" defaultRowHeight="30" customHeight="1" x14ac:dyDescent="0.3"/>
  <cols>
    <col min="1" max="1" width="20.6640625" style="21" customWidth="1"/>
    <col min="2" max="10" width="25.6640625" style="21" customWidth="1"/>
    <col min="11" max="16384" width="9.109375" style="21"/>
  </cols>
  <sheetData>
    <row r="1" spans="1:10" s="1" customFormat="1" ht="30" customHeight="1" x14ac:dyDescent="0.3">
      <c r="A1" s="1" t="s">
        <v>307</v>
      </c>
      <c r="B1" s="35" t="s">
        <v>224</v>
      </c>
      <c r="C1" s="35"/>
      <c r="D1" s="35"/>
    </row>
    <row r="2" spans="1:10" s="1" customFormat="1" ht="30" customHeight="1" x14ac:dyDescent="0.3">
      <c r="A2" s="5" t="s">
        <v>110</v>
      </c>
      <c r="B2" s="5">
        <v>10</v>
      </c>
      <c r="C2" s="2"/>
    </row>
    <row r="3" spans="1:10" s="1" customFormat="1" ht="30" customHeight="1" x14ac:dyDescent="0.25">
      <c r="A3" s="2"/>
      <c r="B3" s="2"/>
      <c r="C3" s="2"/>
    </row>
    <row r="4" spans="1:10" s="1" customFormat="1" ht="30" customHeight="1" x14ac:dyDescent="0.3">
      <c r="A4" s="6" t="s">
        <v>109</v>
      </c>
      <c r="B4" s="6">
        <v>0</v>
      </c>
      <c r="C4" s="2"/>
    </row>
    <row r="5" spans="1:10" s="1" customFormat="1" ht="50.1" customHeight="1" x14ac:dyDescent="0.3">
      <c r="A5" s="2"/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6" spans="1:10" s="1" customFormat="1" ht="30" customHeight="1" x14ac:dyDescent="0.25"/>
    <row r="7" spans="1:10" s="1" customFormat="1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s="19" customFormat="1" ht="30" customHeight="1" x14ac:dyDescent="0.3">
      <c r="A8" s="12">
        <v>1</v>
      </c>
      <c r="B8" s="13" t="s">
        <v>561</v>
      </c>
      <c r="C8" s="13" t="s">
        <v>106</v>
      </c>
      <c r="D8" s="13" t="s">
        <v>121</v>
      </c>
      <c r="E8" s="14" t="s">
        <v>105</v>
      </c>
      <c r="F8" s="13" t="s">
        <v>562</v>
      </c>
      <c r="G8" s="13">
        <v>175</v>
      </c>
      <c r="H8" s="13">
        <v>92</v>
      </c>
      <c r="I8" s="13">
        <f t="shared" ref="I8:I12" si="0">SUM(G8:H8)</f>
        <v>267</v>
      </c>
      <c r="J8" s="13">
        <v>1</v>
      </c>
    </row>
    <row r="9" spans="1:10" s="19" customFormat="1" ht="30" customHeight="1" x14ac:dyDescent="0.3">
      <c r="A9" s="15">
        <v>2</v>
      </c>
      <c r="B9" s="16" t="s">
        <v>634</v>
      </c>
      <c r="C9" s="16" t="s">
        <v>106</v>
      </c>
      <c r="D9" s="16" t="s">
        <v>121</v>
      </c>
      <c r="E9" s="17" t="s">
        <v>105</v>
      </c>
      <c r="F9" s="16" t="s">
        <v>635</v>
      </c>
      <c r="G9" s="16">
        <v>140</v>
      </c>
      <c r="H9" s="16">
        <v>97</v>
      </c>
      <c r="I9" s="16">
        <f t="shared" si="0"/>
        <v>237</v>
      </c>
      <c r="J9" s="16">
        <v>1</v>
      </c>
    </row>
    <row r="10" spans="1:10" s="19" customFormat="1" ht="30" customHeight="1" x14ac:dyDescent="0.3">
      <c r="A10" s="15">
        <v>3</v>
      </c>
      <c r="B10" s="16" t="s">
        <v>248</v>
      </c>
      <c r="C10" s="16" t="s">
        <v>106</v>
      </c>
      <c r="D10" s="16" t="s">
        <v>121</v>
      </c>
      <c r="E10" s="17" t="s">
        <v>105</v>
      </c>
      <c r="F10" s="16" t="s">
        <v>249</v>
      </c>
      <c r="G10" s="16">
        <v>120</v>
      </c>
      <c r="H10" s="16">
        <v>95</v>
      </c>
      <c r="I10" s="16">
        <f t="shared" si="0"/>
        <v>215</v>
      </c>
      <c r="J10" s="16">
        <v>1</v>
      </c>
    </row>
    <row r="11" spans="1:10" s="19" customFormat="1" ht="30" customHeight="1" x14ac:dyDescent="0.3">
      <c r="A11" s="15">
        <v>4</v>
      </c>
      <c r="B11" s="16" t="s">
        <v>125</v>
      </c>
      <c r="C11" s="16" t="s">
        <v>106</v>
      </c>
      <c r="D11" s="16" t="s">
        <v>123</v>
      </c>
      <c r="E11" s="17" t="s">
        <v>105</v>
      </c>
      <c r="F11" s="16" t="s">
        <v>126</v>
      </c>
      <c r="G11" s="16">
        <v>20</v>
      </c>
      <c r="H11" s="16">
        <v>83</v>
      </c>
      <c r="I11" s="16">
        <f t="shared" si="0"/>
        <v>103</v>
      </c>
      <c r="J11" s="16">
        <v>1</v>
      </c>
    </row>
    <row r="12" spans="1:10" s="19" customFormat="1" ht="30" customHeight="1" x14ac:dyDescent="0.3">
      <c r="A12" s="15">
        <v>5</v>
      </c>
      <c r="B12" s="16" t="s">
        <v>411</v>
      </c>
      <c r="C12" s="16" t="s">
        <v>106</v>
      </c>
      <c r="D12" s="16" t="s">
        <v>121</v>
      </c>
      <c r="E12" s="17" t="s">
        <v>105</v>
      </c>
      <c r="F12" s="16" t="s">
        <v>412</v>
      </c>
      <c r="G12" s="16"/>
      <c r="H12" s="16">
        <v>92</v>
      </c>
      <c r="I12" s="16">
        <f t="shared" si="0"/>
        <v>92</v>
      </c>
      <c r="J12" s="16">
        <v>1</v>
      </c>
    </row>
    <row r="13" spans="1:10" s="19" customFormat="1" ht="30" customHeight="1" x14ac:dyDescent="0.3"/>
    <row r="14" spans="1:10" s="19" customFormat="1" ht="50.1" customHeight="1" x14ac:dyDescent="0.3">
      <c r="B14" s="37" t="s">
        <v>725</v>
      </c>
      <c r="C14" s="37"/>
      <c r="D14" s="37"/>
      <c r="E14" s="37"/>
      <c r="F14" s="37"/>
      <c r="G14" s="37"/>
      <c r="H14" s="37"/>
      <c r="I14" s="37"/>
      <c r="J14" s="20"/>
    </row>
    <row r="15" spans="1:10" s="19" customFormat="1" ht="30" customHeight="1" x14ac:dyDescent="0.3"/>
    <row r="16" spans="1:10" s="19" customFormat="1" ht="50.1" customHeight="1" x14ac:dyDescent="0.3">
      <c r="A16" s="8" t="s">
        <v>107</v>
      </c>
      <c r="B16" s="9" t="s">
        <v>97</v>
      </c>
      <c r="C16" s="3" t="s">
        <v>102</v>
      </c>
      <c r="D16" s="10" t="s">
        <v>103</v>
      </c>
      <c r="E16" s="11" t="s">
        <v>304</v>
      </c>
      <c r="F16" s="8" t="s">
        <v>98</v>
      </c>
      <c r="G16" s="9" t="s">
        <v>100</v>
      </c>
      <c r="H16" s="3" t="s">
        <v>101</v>
      </c>
      <c r="I16" s="10" t="s">
        <v>99</v>
      </c>
      <c r="J16" s="11" t="s">
        <v>104</v>
      </c>
    </row>
    <row r="17" spans="1:10" s="19" customFormat="1" ht="30" customHeight="1" x14ac:dyDescent="0.3">
      <c r="A17" s="15">
        <v>1</v>
      </c>
      <c r="B17" s="16" t="s">
        <v>536</v>
      </c>
      <c r="C17" s="16" t="s">
        <v>106</v>
      </c>
      <c r="D17" s="16" t="s">
        <v>121</v>
      </c>
      <c r="E17" s="17"/>
      <c r="F17" s="16" t="s">
        <v>537</v>
      </c>
      <c r="G17" s="16">
        <v>150</v>
      </c>
      <c r="H17" s="16">
        <v>97</v>
      </c>
      <c r="I17" s="16">
        <f t="shared" ref="I17:I20" si="1">SUM(G17:H17)</f>
        <v>247</v>
      </c>
      <c r="J17" s="16">
        <v>1</v>
      </c>
    </row>
    <row r="18" spans="1:10" ht="30" customHeight="1" x14ac:dyDescent="0.3">
      <c r="A18" s="15">
        <v>2</v>
      </c>
      <c r="B18" s="16" t="s">
        <v>225</v>
      </c>
      <c r="C18" s="16" t="s">
        <v>106</v>
      </c>
      <c r="D18" s="16" t="s">
        <v>121</v>
      </c>
      <c r="E18" s="17"/>
      <c r="F18" s="16" t="s">
        <v>226</v>
      </c>
      <c r="G18" s="16">
        <v>150</v>
      </c>
      <c r="H18" s="16">
        <v>92</v>
      </c>
      <c r="I18" s="16">
        <f t="shared" si="1"/>
        <v>242</v>
      </c>
      <c r="J18" s="16">
        <v>2</v>
      </c>
    </row>
    <row r="19" spans="1:10" ht="30" customHeight="1" x14ac:dyDescent="0.3">
      <c r="A19" s="15">
        <v>3</v>
      </c>
      <c r="B19" s="16" t="s">
        <v>528</v>
      </c>
      <c r="C19" s="16" t="s">
        <v>106</v>
      </c>
      <c r="D19" s="16" t="s">
        <v>121</v>
      </c>
      <c r="E19" s="17"/>
      <c r="F19" s="16" t="s">
        <v>529</v>
      </c>
      <c r="G19" s="16">
        <v>20</v>
      </c>
      <c r="H19" s="16">
        <v>97</v>
      </c>
      <c r="I19" s="16">
        <f t="shared" si="1"/>
        <v>117</v>
      </c>
      <c r="J19" s="16">
        <v>1</v>
      </c>
    </row>
    <row r="20" spans="1:10" ht="30" customHeight="1" x14ac:dyDescent="0.3">
      <c r="A20" s="15">
        <v>4</v>
      </c>
      <c r="B20" s="16" t="s">
        <v>512</v>
      </c>
      <c r="C20" s="16" t="s">
        <v>106</v>
      </c>
      <c r="D20" s="16" t="s">
        <v>121</v>
      </c>
      <c r="E20" s="17"/>
      <c r="F20" s="16" t="s">
        <v>513</v>
      </c>
      <c r="G20" s="16">
        <v>20</v>
      </c>
      <c r="H20" s="16">
        <v>92</v>
      </c>
      <c r="I20" s="16">
        <f t="shared" si="1"/>
        <v>112</v>
      </c>
      <c r="J20" s="16">
        <v>1</v>
      </c>
    </row>
  </sheetData>
  <sortState ref="A8:K49">
    <sortCondition descending="1" ref="I8:I49"/>
  </sortState>
  <mergeCells count="3">
    <mergeCell ref="B1:D1"/>
    <mergeCell ref="B5:I5"/>
    <mergeCell ref="B14:I1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2</v>
      </c>
      <c r="B1" s="35" t="s">
        <v>52</v>
      </c>
      <c r="C1" s="35"/>
      <c r="D1" s="35"/>
    </row>
    <row r="2" spans="1:10" ht="30" customHeight="1" x14ac:dyDescent="0.3">
      <c r="A2" s="5" t="s">
        <v>110</v>
      </c>
      <c r="B2" s="5">
        <v>11</v>
      </c>
      <c r="C2" s="2"/>
      <c r="D2" s="2"/>
    </row>
    <row r="3" spans="1:10" ht="30" customHeight="1" x14ac:dyDescent="0.25">
      <c r="A3" s="2"/>
      <c r="C3" s="2"/>
    </row>
    <row r="4" spans="1:10" ht="30" customHeight="1" x14ac:dyDescent="0.3">
      <c r="A4" s="6" t="s">
        <v>109</v>
      </c>
      <c r="B4" s="6">
        <v>3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283</v>
      </c>
      <c r="C8" s="13" t="s">
        <v>106</v>
      </c>
      <c r="D8" s="13" t="s">
        <v>121</v>
      </c>
      <c r="E8" s="14" t="s">
        <v>105</v>
      </c>
      <c r="F8" s="13" t="s">
        <v>284</v>
      </c>
      <c r="G8" s="13">
        <v>300</v>
      </c>
      <c r="H8" s="13">
        <v>85</v>
      </c>
      <c r="I8" s="13">
        <f t="shared" ref="I8:I18" si="0">SUM(G8:H8)</f>
        <v>385</v>
      </c>
      <c r="J8" s="13">
        <v>1</v>
      </c>
    </row>
    <row r="9" spans="1:10" ht="30" customHeight="1" x14ac:dyDescent="0.3">
      <c r="A9" s="15">
        <v>2</v>
      </c>
      <c r="B9" s="16" t="s">
        <v>597</v>
      </c>
      <c r="C9" s="16" t="s">
        <v>106</v>
      </c>
      <c r="D9" s="16" t="s">
        <v>121</v>
      </c>
      <c r="E9" s="17" t="s">
        <v>105</v>
      </c>
      <c r="F9" s="16" t="s">
        <v>598</v>
      </c>
      <c r="G9" s="16">
        <v>270</v>
      </c>
      <c r="H9" s="16">
        <v>96</v>
      </c>
      <c r="I9" s="16">
        <f t="shared" si="0"/>
        <v>366</v>
      </c>
      <c r="J9" s="16">
        <v>1</v>
      </c>
    </row>
    <row r="10" spans="1:10" ht="30" customHeight="1" x14ac:dyDescent="0.3">
      <c r="A10" s="15">
        <v>3</v>
      </c>
      <c r="B10" s="16" t="s">
        <v>626</v>
      </c>
      <c r="C10" s="16" t="s">
        <v>106</v>
      </c>
      <c r="D10" s="16" t="s">
        <v>103</v>
      </c>
      <c r="E10" s="17" t="s">
        <v>105</v>
      </c>
      <c r="F10" s="16" t="s">
        <v>627</v>
      </c>
      <c r="G10" s="16">
        <v>140</v>
      </c>
      <c r="H10" s="16">
        <v>95</v>
      </c>
      <c r="I10" s="16">
        <f t="shared" si="0"/>
        <v>235</v>
      </c>
      <c r="J10" s="16">
        <v>1.2</v>
      </c>
    </row>
    <row r="11" spans="1:10" ht="30" customHeight="1" x14ac:dyDescent="0.3">
      <c r="A11" s="15">
        <v>4</v>
      </c>
      <c r="B11" s="16" t="s">
        <v>291</v>
      </c>
      <c r="C11" s="16" t="s">
        <v>106</v>
      </c>
      <c r="D11" s="16" t="s">
        <v>121</v>
      </c>
      <c r="E11" s="17" t="s">
        <v>105</v>
      </c>
      <c r="F11" s="16" t="s">
        <v>292</v>
      </c>
      <c r="G11" s="16">
        <v>140</v>
      </c>
      <c r="H11" s="16">
        <v>90</v>
      </c>
      <c r="I11" s="16">
        <f t="shared" si="0"/>
        <v>230</v>
      </c>
      <c r="J11" s="16">
        <v>1</v>
      </c>
    </row>
    <row r="12" spans="1:10" ht="30" customHeight="1" x14ac:dyDescent="0.3">
      <c r="A12" s="15">
        <v>5</v>
      </c>
      <c r="B12" s="16" t="s">
        <v>186</v>
      </c>
      <c r="C12" s="16" t="s">
        <v>106</v>
      </c>
      <c r="D12" s="16" t="s">
        <v>121</v>
      </c>
      <c r="E12" s="17" t="s">
        <v>105</v>
      </c>
      <c r="F12" s="16" t="s">
        <v>187</v>
      </c>
      <c r="G12" s="16">
        <v>150</v>
      </c>
      <c r="H12" s="16">
        <v>72</v>
      </c>
      <c r="I12" s="16">
        <f t="shared" si="0"/>
        <v>222</v>
      </c>
      <c r="J12" s="16">
        <v>1</v>
      </c>
    </row>
    <row r="13" spans="1:10" ht="30" customHeight="1" x14ac:dyDescent="0.3">
      <c r="A13" s="15">
        <v>6</v>
      </c>
      <c r="B13" s="16" t="s">
        <v>371</v>
      </c>
      <c r="C13" s="16" t="s">
        <v>106</v>
      </c>
      <c r="D13" s="16" t="s">
        <v>121</v>
      </c>
      <c r="E13" s="17" t="s">
        <v>105</v>
      </c>
      <c r="F13" s="16" t="s">
        <v>372</v>
      </c>
      <c r="G13" s="16">
        <v>120</v>
      </c>
      <c r="H13" s="16">
        <v>98</v>
      </c>
      <c r="I13" s="16">
        <f t="shared" si="0"/>
        <v>218</v>
      </c>
      <c r="J13" s="16">
        <v>1</v>
      </c>
    </row>
    <row r="14" spans="1:10" ht="30" customHeight="1" x14ac:dyDescent="0.3">
      <c r="A14" s="15">
        <v>7</v>
      </c>
      <c r="B14" s="16" t="s">
        <v>555</v>
      </c>
      <c r="C14" s="16" t="s">
        <v>106</v>
      </c>
      <c r="D14" s="16" t="s">
        <v>103</v>
      </c>
      <c r="E14" s="17" t="s">
        <v>105</v>
      </c>
      <c r="F14" s="16" t="s">
        <v>556</v>
      </c>
      <c r="G14" s="16">
        <v>120</v>
      </c>
      <c r="H14" s="16">
        <v>90</v>
      </c>
      <c r="I14" s="16">
        <f t="shared" si="0"/>
        <v>210</v>
      </c>
      <c r="J14" s="16">
        <v>1.3</v>
      </c>
    </row>
    <row r="15" spans="1:10" ht="30" customHeight="1" x14ac:dyDescent="0.3">
      <c r="A15" s="15">
        <v>8</v>
      </c>
      <c r="B15" s="16" t="s">
        <v>685</v>
      </c>
      <c r="C15" s="16" t="s">
        <v>106</v>
      </c>
      <c r="D15" s="16" t="s">
        <v>103</v>
      </c>
      <c r="E15" s="17" t="s">
        <v>105</v>
      </c>
      <c r="F15" s="16" t="s">
        <v>686</v>
      </c>
      <c r="G15" s="16">
        <v>100</v>
      </c>
      <c r="H15" s="16">
        <v>98</v>
      </c>
      <c r="I15" s="16">
        <f t="shared" si="0"/>
        <v>198</v>
      </c>
      <c r="J15" s="16">
        <v>1.2</v>
      </c>
    </row>
    <row r="16" spans="1:10" ht="30" customHeight="1" x14ac:dyDescent="0.3">
      <c r="A16" s="15">
        <v>9</v>
      </c>
      <c r="B16" s="16" t="s">
        <v>289</v>
      </c>
      <c r="C16" s="16" t="s">
        <v>106</v>
      </c>
      <c r="D16" s="16" t="s">
        <v>103</v>
      </c>
      <c r="E16" s="17" t="s">
        <v>105</v>
      </c>
      <c r="F16" s="16" t="s">
        <v>290</v>
      </c>
      <c r="G16" s="16">
        <v>40</v>
      </c>
      <c r="H16" s="16">
        <v>93</v>
      </c>
      <c r="I16" s="16">
        <f t="shared" si="0"/>
        <v>133</v>
      </c>
      <c r="J16" s="16">
        <v>1.3</v>
      </c>
    </row>
    <row r="17" spans="1:10" ht="30" customHeight="1" x14ac:dyDescent="0.3">
      <c r="A17" s="15">
        <v>10</v>
      </c>
      <c r="B17" s="16" t="s">
        <v>502</v>
      </c>
      <c r="C17" s="16" t="s">
        <v>106</v>
      </c>
      <c r="D17" s="16" t="s">
        <v>103</v>
      </c>
      <c r="E17" s="17" t="s">
        <v>105</v>
      </c>
      <c r="F17" s="16" t="s">
        <v>503</v>
      </c>
      <c r="G17" s="16">
        <v>40</v>
      </c>
      <c r="H17" s="16">
        <v>93</v>
      </c>
      <c r="I17" s="16">
        <f t="shared" si="0"/>
        <v>133</v>
      </c>
      <c r="J17" s="16">
        <v>1.2</v>
      </c>
    </row>
    <row r="18" spans="1:10" ht="30" customHeight="1" x14ac:dyDescent="0.3">
      <c r="A18" s="15">
        <v>11</v>
      </c>
      <c r="B18" s="16" t="s">
        <v>440</v>
      </c>
      <c r="C18" s="16" t="s">
        <v>106</v>
      </c>
      <c r="D18" s="16" t="s">
        <v>121</v>
      </c>
      <c r="E18" s="17" t="s">
        <v>105</v>
      </c>
      <c r="F18" s="16" t="s">
        <v>441</v>
      </c>
      <c r="G18" s="16">
        <v>40</v>
      </c>
      <c r="H18" s="16">
        <v>83</v>
      </c>
      <c r="I18" s="16">
        <f t="shared" si="0"/>
        <v>123</v>
      </c>
      <c r="J18" s="16">
        <v>1</v>
      </c>
    </row>
    <row r="21" spans="1:10" ht="50.1" customHeight="1" x14ac:dyDescent="0.3">
      <c r="B21" s="36" t="s">
        <v>724</v>
      </c>
      <c r="C21" s="36"/>
      <c r="D21" s="36"/>
      <c r="E21" s="36"/>
      <c r="F21" s="36"/>
      <c r="G21" s="36"/>
      <c r="H21" s="36"/>
      <c r="I21" s="36"/>
    </row>
    <row r="23" spans="1:10" ht="50.1" customHeight="1" x14ac:dyDescent="0.3">
      <c r="A23" s="8" t="s">
        <v>107</v>
      </c>
      <c r="B23" s="9" t="s">
        <v>97</v>
      </c>
      <c r="C23" s="3" t="s">
        <v>102</v>
      </c>
      <c r="D23" s="10" t="s">
        <v>103</v>
      </c>
      <c r="E23" s="11" t="s">
        <v>304</v>
      </c>
      <c r="F23" s="8" t="s">
        <v>98</v>
      </c>
      <c r="G23" s="9" t="s">
        <v>100</v>
      </c>
      <c r="H23" s="3" t="s">
        <v>101</v>
      </c>
      <c r="I23" s="10" t="s">
        <v>99</v>
      </c>
      <c r="J23" s="11" t="s">
        <v>104</v>
      </c>
    </row>
    <row r="24" spans="1:10" ht="30" customHeight="1" x14ac:dyDescent="0.3">
      <c r="A24" s="15">
        <v>1</v>
      </c>
      <c r="B24" s="16" t="s">
        <v>652</v>
      </c>
      <c r="C24" s="16" t="s">
        <v>106</v>
      </c>
      <c r="D24" s="16" t="s">
        <v>103</v>
      </c>
      <c r="E24" s="17"/>
      <c r="F24" s="16" t="s">
        <v>653</v>
      </c>
      <c r="G24" s="16">
        <v>365</v>
      </c>
      <c r="H24" s="16">
        <v>93</v>
      </c>
      <c r="I24" s="16">
        <f t="shared" ref="I24:I26" si="1">SUM(G24:H24)</f>
        <v>458</v>
      </c>
      <c r="J24" s="16">
        <v>1.2</v>
      </c>
    </row>
    <row r="25" spans="1:10" ht="30" customHeight="1" x14ac:dyDescent="0.3">
      <c r="A25" s="15">
        <v>2</v>
      </c>
      <c r="B25" s="16" t="s">
        <v>654</v>
      </c>
      <c r="C25" s="16" t="s">
        <v>106</v>
      </c>
      <c r="D25" s="16" t="s">
        <v>111</v>
      </c>
      <c r="E25" s="17"/>
      <c r="F25" s="16" t="s">
        <v>655</v>
      </c>
      <c r="G25" s="16">
        <v>290</v>
      </c>
      <c r="H25" s="16">
        <v>93</v>
      </c>
      <c r="I25" s="16">
        <f t="shared" si="1"/>
        <v>383</v>
      </c>
      <c r="J25" s="16">
        <v>1</v>
      </c>
    </row>
    <row r="26" spans="1:10" ht="30" customHeight="1" x14ac:dyDescent="0.3">
      <c r="A26" s="15">
        <v>3</v>
      </c>
      <c r="B26" s="16" t="s">
        <v>299</v>
      </c>
      <c r="C26" s="16" t="s">
        <v>106</v>
      </c>
      <c r="D26" s="16" t="s">
        <v>111</v>
      </c>
      <c r="E26" s="17"/>
      <c r="F26" s="16" t="s">
        <v>300</v>
      </c>
      <c r="G26" s="16">
        <v>170</v>
      </c>
      <c r="H26" s="16">
        <v>96</v>
      </c>
      <c r="I26" s="16">
        <f t="shared" si="1"/>
        <v>266</v>
      </c>
      <c r="J26" s="16">
        <v>1</v>
      </c>
    </row>
  </sheetData>
  <sortState ref="A22:K34">
    <sortCondition descending="1" ref="I21"/>
  </sortState>
  <mergeCells count="3">
    <mergeCell ref="B1:D1"/>
    <mergeCell ref="B21:I21"/>
    <mergeCell ref="B5:I5"/>
  </mergeCells>
  <pageMargins left="0.7" right="0.7" top="0.75" bottom="0.75" header="0.3" footer="0.3"/>
  <pageSetup paperSize="9" orientation="portrait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47</v>
      </c>
      <c r="B1" s="35" t="s">
        <v>93</v>
      </c>
      <c r="C1" s="35"/>
      <c r="D1" s="35"/>
    </row>
    <row r="2" spans="1:10" ht="30" customHeight="1" x14ac:dyDescent="0.3">
      <c r="A2" s="5" t="s">
        <v>110</v>
      </c>
      <c r="B2" s="5">
        <v>1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25">
      <c r="B5" s="36"/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305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</sheetData>
  <mergeCells count="2">
    <mergeCell ref="B1:D1"/>
    <mergeCell ref="B5:I5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48</v>
      </c>
      <c r="B1" s="35" t="s">
        <v>94</v>
      </c>
      <c r="C1" s="35"/>
      <c r="D1" s="35"/>
    </row>
    <row r="2" spans="1:10" ht="30" customHeight="1" x14ac:dyDescent="0.3">
      <c r="A2" s="5" t="s">
        <v>110</v>
      </c>
      <c r="B2" s="5">
        <v>3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3">
      <c r="A5" s="2"/>
      <c r="B5" s="36" t="s">
        <v>725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305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130</v>
      </c>
      <c r="C8" s="13" t="s">
        <v>106</v>
      </c>
      <c r="D8" s="13" t="s">
        <v>121</v>
      </c>
      <c r="E8" s="14"/>
      <c r="F8" s="13" t="s">
        <v>131</v>
      </c>
      <c r="G8" s="13">
        <v>20</v>
      </c>
      <c r="H8" s="13">
        <v>97</v>
      </c>
      <c r="I8" s="13">
        <f>SUM(G8:H8)</f>
        <v>117</v>
      </c>
      <c r="J8" s="13">
        <v>1</v>
      </c>
    </row>
  </sheetData>
  <mergeCells count="2"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28</v>
      </c>
      <c r="B1" s="35" t="s">
        <v>95</v>
      </c>
      <c r="C1" s="35"/>
      <c r="D1" s="35"/>
    </row>
    <row r="2" spans="1:10" ht="30" customHeight="1" x14ac:dyDescent="0.3">
      <c r="A2" s="5" t="s">
        <v>110</v>
      </c>
      <c r="B2" s="5">
        <v>1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1</v>
      </c>
      <c r="C4" s="2"/>
    </row>
    <row r="5" spans="1:10" ht="50.1" customHeight="1" x14ac:dyDescent="0.25">
      <c r="B5" s="36"/>
      <c r="C5" s="36"/>
      <c r="D5" s="36"/>
      <c r="E5" s="36"/>
      <c r="F5" s="36"/>
      <c r="G5" s="36"/>
      <c r="H5" s="36"/>
      <c r="I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305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</sheetData>
  <mergeCells count="2">
    <mergeCell ref="B1:D1"/>
    <mergeCell ref="B5:H5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29</v>
      </c>
      <c r="B1" s="35" t="s">
        <v>96</v>
      </c>
      <c r="C1" s="35"/>
      <c r="D1" s="35"/>
    </row>
    <row r="2" spans="1:10" ht="30" customHeight="1" x14ac:dyDescent="0.3">
      <c r="A2" s="5" t="s">
        <v>110</v>
      </c>
      <c r="B2" s="5">
        <v>2</v>
      </c>
      <c r="C2" s="2"/>
    </row>
    <row r="3" spans="1:10" ht="30" customHeight="1" x14ac:dyDescent="0.25">
      <c r="A3" s="2"/>
      <c r="B3" s="2"/>
      <c r="C3" s="2"/>
    </row>
    <row r="4" spans="1:10" ht="30" customHeight="1" x14ac:dyDescent="0.3">
      <c r="A4" s="6" t="s">
        <v>109</v>
      </c>
      <c r="B4" s="6">
        <v>1</v>
      </c>
      <c r="C4" s="2"/>
    </row>
    <row r="5" spans="1:10" ht="50.1" customHeight="1" x14ac:dyDescent="0.3">
      <c r="A5" s="2"/>
      <c r="B5" s="36" t="s">
        <v>725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305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650</v>
      </c>
      <c r="C8" s="13" t="s">
        <v>106</v>
      </c>
      <c r="D8" s="18" t="s">
        <v>103</v>
      </c>
      <c r="E8" s="14"/>
      <c r="F8" s="13" t="s">
        <v>651</v>
      </c>
      <c r="G8" s="13">
        <v>20</v>
      </c>
      <c r="H8" s="13">
        <v>87</v>
      </c>
      <c r="I8" s="13">
        <f>SUM(G8:H8)</f>
        <v>107</v>
      </c>
      <c r="J8" s="13">
        <v>1.2</v>
      </c>
    </row>
    <row r="9" spans="1:10" ht="30" customHeight="1" x14ac:dyDescent="0.3">
      <c r="A9" s="15">
        <v>2</v>
      </c>
      <c r="B9" s="16" t="s">
        <v>676</v>
      </c>
      <c r="C9" s="16" t="s">
        <v>106</v>
      </c>
      <c r="D9" s="16" t="s">
        <v>677</v>
      </c>
      <c r="E9" s="17"/>
      <c r="F9" s="16" t="s">
        <v>678</v>
      </c>
      <c r="G9" s="16"/>
      <c r="H9" s="16">
        <v>92</v>
      </c>
      <c r="I9" s="16">
        <f>SUM(G9:H9)</f>
        <v>92</v>
      </c>
      <c r="J9" s="16">
        <v>1</v>
      </c>
    </row>
  </sheetData>
  <mergeCells count="2">
    <mergeCell ref="B1:D1"/>
    <mergeCell ref="B5: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32</v>
      </c>
      <c r="B1" s="35" t="s">
        <v>53</v>
      </c>
      <c r="C1" s="35"/>
      <c r="D1" s="35"/>
    </row>
    <row r="2" spans="1:10" ht="30" customHeight="1" x14ac:dyDescent="0.3">
      <c r="A2" s="5" t="s">
        <v>110</v>
      </c>
      <c r="B2" s="5">
        <v>5</v>
      </c>
      <c r="C2" s="2"/>
    </row>
    <row r="3" spans="1:10" ht="30" customHeight="1" x14ac:dyDescent="0.25"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478</v>
      </c>
      <c r="C8" s="13" t="s">
        <v>106</v>
      </c>
      <c r="D8" s="13" t="s">
        <v>121</v>
      </c>
      <c r="E8" s="14" t="s">
        <v>105</v>
      </c>
      <c r="F8" s="13" t="s">
        <v>479</v>
      </c>
      <c r="G8" s="13">
        <v>170</v>
      </c>
      <c r="H8" s="13">
        <v>86</v>
      </c>
      <c r="I8" s="13">
        <f t="shared" ref="I8:I9" si="0">SUM(G8:H8)</f>
        <v>256</v>
      </c>
      <c r="J8" s="13">
        <v>1</v>
      </c>
    </row>
    <row r="9" spans="1:10" ht="30" customHeight="1" x14ac:dyDescent="0.3">
      <c r="A9" s="15">
        <v>2</v>
      </c>
      <c r="B9" s="16" t="s">
        <v>540</v>
      </c>
      <c r="C9" s="16" t="s">
        <v>106</v>
      </c>
      <c r="D9" s="16" t="s">
        <v>121</v>
      </c>
      <c r="E9" s="17" t="s">
        <v>105</v>
      </c>
      <c r="F9" s="16" t="s">
        <v>541</v>
      </c>
      <c r="G9" s="16"/>
      <c r="H9" s="16">
        <v>96</v>
      </c>
      <c r="I9" s="16">
        <f t="shared" si="0"/>
        <v>96</v>
      </c>
      <c r="J9" s="16">
        <v>1</v>
      </c>
    </row>
    <row r="11" spans="1:10" ht="50.1" customHeight="1" x14ac:dyDescent="0.3">
      <c r="B11" s="36" t="s">
        <v>725</v>
      </c>
      <c r="C11" s="36"/>
      <c r="D11" s="36"/>
      <c r="E11" s="36"/>
      <c r="F11" s="36"/>
      <c r="G11" s="36"/>
      <c r="H11" s="36"/>
      <c r="I11" s="36"/>
    </row>
    <row r="12" spans="1:10" ht="30" customHeight="1" x14ac:dyDescent="0.25">
      <c r="C12" s="20"/>
    </row>
    <row r="13" spans="1:10" ht="50.1" customHeight="1" x14ac:dyDescent="0.3">
      <c r="A13" s="8" t="s">
        <v>107</v>
      </c>
      <c r="B13" s="9" t="s">
        <v>97</v>
      </c>
      <c r="C13" s="3" t="s">
        <v>102</v>
      </c>
      <c r="D13" s="10" t="s">
        <v>103</v>
      </c>
      <c r="E13" s="11" t="s">
        <v>304</v>
      </c>
      <c r="F13" s="8" t="s">
        <v>98</v>
      </c>
      <c r="G13" s="9" t="s">
        <v>100</v>
      </c>
      <c r="H13" s="3" t="s">
        <v>101</v>
      </c>
      <c r="I13" s="10" t="s">
        <v>99</v>
      </c>
      <c r="J13" s="11" t="s">
        <v>104</v>
      </c>
    </row>
    <row r="14" spans="1:10" ht="30" customHeight="1" x14ac:dyDescent="0.3">
      <c r="A14" s="15">
        <v>1</v>
      </c>
      <c r="B14" s="16" t="s">
        <v>205</v>
      </c>
      <c r="C14" s="16" t="s">
        <v>106</v>
      </c>
      <c r="D14" s="16" t="s">
        <v>121</v>
      </c>
      <c r="E14" s="17"/>
      <c r="F14" s="16" t="s">
        <v>206</v>
      </c>
      <c r="G14" s="16">
        <v>150</v>
      </c>
      <c r="H14" s="16">
        <v>98</v>
      </c>
      <c r="I14" s="16">
        <f t="shared" ref="I14:I16" si="1">SUM(G14:H14)</f>
        <v>248</v>
      </c>
      <c r="J14" s="16">
        <v>2</v>
      </c>
    </row>
    <row r="15" spans="1:10" ht="30" customHeight="1" x14ac:dyDescent="0.3">
      <c r="A15" s="15">
        <v>2</v>
      </c>
      <c r="B15" s="16" t="s">
        <v>293</v>
      </c>
      <c r="C15" s="16" t="s">
        <v>106</v>
      </c>
      <c r="D15" s="16" t="s">
        <v>121</v>
      </c>
      <c r="E15" s="17"/>
      <c r="F15" s="16" t="s">
        <v>294</v>
      </c>
      <c r="G15" s="16">
        <v>140</v>
      </c>
      <c r="H15" s="16">
        <v>97</v>
      </c>
      <c r="I15" s="16">
        <f t="shared" si="1"/>
        <v>237</v>
      </c>
      <c r="J15" s="16">
        <v>2</v>
      </c>
    </row>
    <row r="16" spans="1:10" ht="30" customHeight="1" x14ac:dyDescent="0.3">
      <c r="A16" s="15">
        <v>3</v>
      </c>
      <c r="B16" s="16" t="s">
        <v>194</v>
      </c>
      <c r="C16" s="16" t="s">
        <v>106</v>
      </c>
      <c r="D16" s="16" t="s">
        <v>121</v>
      </c>
      <c r="E16" s="17"/>
      <c r="F16" s="16" t="s">
        <v>195</v>
      </c>
      <c r="G16" s="16">
        <v>50</v>
      </c>
      <c r="H16" s="16">
        <v>98</v>
      </c>
      <c r="I16" s="16">
        <f t="shared" si="1"/>
        <v>148</v>
      </c>
      <c r="J16" s="16">
        <v>1</v>
      </c>
    </row>
  </sheetData>
  <sortState ref="A8:K15">
    <sortCondition descending="1" ref="I8:I15"/>
  </sortState>
  <mergeCells count="3">
    <mergeCell ref="B1:D1"/>
    <mergeCell ref="B11:I11"/>
    <mergeCell ref="B5:I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3</v>
      </c>
      <c r="B1" s="35" t="s">
        <v>54</v>
      </c>
      <c r="C1" s="35"/>
      <c r="D1" s="35"/>
    </row>
    <row r="2" spans="1:10" ht="30" customHeight="1" x14ac:dyDescent="0.3">
      <c r="A2" s="5" t="s">
        <v>110</v>
      </c>
      <c r="B2" s="5">
        <v>6</v>
      </c>
      <c r="C2" s="2"/>
    </row>
    <row r="3" spans="1:10" ht="30" customHeight="1" x14ac:dyDescent="0.25">
      <c r="C3" s="2"/>
    </row>
    <row r="4" spans="1:10" ht="30" customHeight="1" x14ac:dyDescent="0.3">
      <c r="A4" s="6" t="s">
        <v>109</v>
      </c>
      <c r="B4" s="6">
        <v>1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419</v>
      </c>
      <c r="C8" s="13" t="s">
        <v>106</v>
      </c>
      <c r="D8" s="13" t="s">
        <v>121</v>
      </c>
      <c r="E8" s="14" t="s">
        <v>105</v>
      </c>
      <c r="F8" s="13" t="s">
        <v>420</v>
      </c>
      <c r="G8" s="13">
        <v>150</v>
      </c>
      <c r="H8" s="13">
        <v>82</v>
      </c>
      <c r="I8" s="13">
        <f t="shared" ref="I8:I11" si="0">SUM(G8:H8)</f>
        <v>232</v>
      </c>
      <c r="J8" s="13">
        <v>1</v>
      </c>
    </row>
    <row r="9" spans="1:10" ht="30" customHeight="1" x14ac:dyDescent="0.3">
      <c r="A9" s="15">
        <v>2</v>
      </c>
      <c r="B9" s="16" t="s">
        <v>520</v>
      </c>
      <c r="C9" s="16" t="s">
        <v>106</v>
      </c>
      <c r="D9" s="16" t="s">
        <v>121</v>
      </c>
      <c r="E9" s="17" t="s">
        <v>105</v>
      </c>
      <c r="F9" s="16" t="s">
        <v>521</v>
      </c>
      <c r="G9" s="16">
        <v>110</v>
      </c>
      <c r="H9" s="16">
        <v>91</v>
      </c>
      <c r="I9" s="16">
        <f t="shared" si="0"/>
        <v>201</v>
      </c>
      <c r="J9" s="16">
        <v>1</v>
      </c>
    </row>
    <row r="10" spans="1:10" ht="30" customHeight="1" x14ac:dyDescent="0.3">
      <c r="A10" s="15">
        <v>3</v>
      </c>
      <c r="B10" s="16" t="s">
        <v>377</v>
      </c>
      <c r="C10" s="16" t="s">
        <v>106</v>
      </c>
      <c r="D10" s="16" t="s">
        <v>103</v>
      </c>
      <c r="E10" s="17" t="s">
        <v>105</v>
      </c>
      <c r="F10" s="16" t="s">
        <v>378</v>
      </c>
      <c r="G10" s="16"/>
      <c r="H10" s="16">
        <v>93</v>
      </c>
      <c r="I10" s="16">
        <f t="shared" si="0"/>
        <v>93</v>
      </c>
      <c r="J10" s="16">
        <v>1.4</v>
      </c>
    </row>
    <row r="11" spans="1:10" ht="30" customHeight="1" x14ac:dyDescent="0.3">
      <c r="A11" s="15">
        <v>4</v>
      </c>
      <c r="B11" s="16" t="s">
        <v>375</v>
      </c>
      <c r="C11" s="16" t="s">
        <v>106</v>
      </c>
      <c r="D11" s="16" t="s">
        <v>103</v>
      </c>
      <c r="E11" s="17" t="s">
        <v>105</v>
      </c>
      <c r="F11" s="16" t="s">
        <v>376</v>
      </c>
      <c r="G11" s="16"/>
      <c r="H11" s="16">
        <v>91</v>
      </c>
      <c r="I11" s="16">
        <f t="shared" si="0"/>
        <v>91</v>
      </c>
      <c r="J11" s="16">
        <v>1.3</v>
      </c>
    </row>
    <row r="13" spans="1:10" ht="50.1" customHeight="1" x14ac:dyDescent="0.3">
      <c r="B13" s="36" t="s">
        <v>725</v>
      </c>
      <c r="C13" s="36"/>
      <c r="D13" s="36"/>
      <c r="E13" s="36"/>
      <c r="F13" s="36"/>
      <c r="G13" s="36"/>
      <c r="H13" s="36"/>
      <c r="I13" s="36"/>
    </row>
    <row r="15" spans="1:10" ht="50.1" customHeight="1" x14ac:dyDescent="0.3">
      <c r="A15" s="8" t="s">
        <v>107</v>
      </c>
      <c r="B15" s="9" t="s">
        <v>97</v>
      </c>
      <c r="C15" s="3" t="s">
        <v>102</v>
      </c>
      <c r="D15" s="10" t="s">
        <v>103</v>
      </c>
      <c r="E15" s="11" t="s">
        <v>304</v>
      </c>
      <c r="F15" s="8" t="s">
        <v>98</v>
      </c>
      <c r="G15" s="9" t="s">
        <v>100</v>
      </c>
      <c r="H15" s="3" t="s">
        <v>101</v>
      </c>
      <c r="I15" s="10" t="s">
        <v>99</v>
      </c>
      <c r="J15" s="11" t="s">
        <v>104</v>
      </c>
    </row>
    <row r="16" spans="1:10" ht="30" customHeight="1" x14ac:dyDescent="0.3">
      <c r="A16" s="15">
        <v>1</v>
      </c>
      <c r="B16" s="16" t="s">
        <v>279</v>
      </c>
      <c r="C16" s="16" t="s">
        <v>106</v>
      </c>
      <c r="D16" s="16" t="s">
        <v>103</v>
      </c>
      <c r="E16" s="17"/>
      <c r="F16" s="16" t="s">
        <v>280</v>
      </c>
      <c r="G16" s="16">
        <v>300</v>
      </c>
      <c r="H16" s="16">
        <v>91.67</v>
      </c>
      <c r="I16" s="16">
        <f t="shared" ref="I16:I17" si="1">SUM(G16:H16)</f>
        <v>391.67</v>
      </c>
      <c r="J16" s="16">
        <v>2.4</v>
      </c>
    </row>
    <row r="17" spans="1:10" ht="30" customHeight="1" x14ac:dyDescent="0.3">
      <c r="A17" s="15">
        <v>2</v>
      </c>
      <c r="B17" s="16" t="s">
        <v>632</v>
      </c>
      <c r="C17" s="16" t="s">
        <v>106</v>
      </c>
      <c r="D17" s="16" t="s">
        <v>103</v>
      </c>
      <c r="E17" s="17"/>
      <c r="F17" s="16" t="s">
        <v>633</v>
      </c>
      <c r="G17" s="16">
        <v>140</v>
      </c>
      <c r="H17" s="16">
        <v>98</v>
      </c>
      <c r="I17" s="16">
        <f t="shared" si="1"/>
        <v>238</v>
      </c>
      <c r="J17" s="16">
        <v>3.4</v>
      </c>
    </row>
    <row r="18" spans="1:10" ht="30" customHeight="1" x14ac:dyDescent="0.3">
      <c r="A18" s="2"/>
      <c r="E18" s="2"/>
    </row>
    <row r="19" spans="1:10" ht="50.1" customHeight="1" x14ac:dyDescent="0.3">
      <c r="A19" s="2"/>
      <c r="B19" s="36" t="s">
        <v>724</v>
      </c>
      <c r="C19" s="36"/>
      <c r="D19" s="36"/>
      <c r="E19" s="36"/>
      <c r="F19" s="36"/>
      <c r="G19" s="36"/>
      <c r="H19" s="36"/>
      <c r="I19" s="36"/>
    </row>
    <row r="20" spans="1:10" ht="30" customHeight="1" x14ac:dyDescent="0.3">
      <c r="C20" s="20"/>
    </row>
    <row r="21" spans="1:10" ht="50.1" customHeight="1" x14ac:dyDescent="0.3">
      <c r="A21" s="8" t="s">
        <v>107</v>
      </c>
      <c r="B21" s="9" t="s">
        <v>97</v>
      </c>
      <c r="C21" s="3" t="s">
        <v>102</v>
      </c>
      <c r="D21" s="10" t="s">
        <v>103</v>
      </c>
      <c r="E21" s="11" t="s">
        <v>304</v>
      </c>
      <c r="F21" s="8" t="s">
        <v>98</v>
      </c>
      <c r="G21" s="9" t="s">
        <v>100</v>
      </c>
      <c r="H21" s="3" t="s">
        <v>101</v>
      </c>
      <c r="I21" s="10" t="s">
        <v>99</v>
      </c>
      <c r="J21" s="11" t="s">
        <v>104</v>
      </c>
    </row>
    <row r="22" spans="1:10" ht="30" customHeight="1" x14ac:dyDescent="0.3">
      <c r="A22" s="15">
        <v>1</v>
      </c>
      <c r="B22" s="16" t="s">
        <v>746</v>
      </c>
      <c r="C22" s="16" t="s">
        <v>106</v>
      </c>
      <c r="D22" s="16" t="s">
        <v>103</v>
      </c>
      <c r="E22" s="17"/>
      <c r="F22" s="16" t="s">
        <v>747</v>
      </c>
      <c r="G22" s="16">
        <v>30</v>
      </c>
      <c r="H22" s="16">
        <v>75</v>
      </c>
      <c r="I22" s="16">
        <v>105</v>
      </c>
      <c r="J22" s="16">
        <v>2.4</v>
      </c>
    </row>
  </sheetData>
  <mergeCells count="4">
    <mergeCell ref="B1:D1"/>
    <mergeCell ref="B5:I5"/>
    <mergeCell ref="B13:I13"/>
    <mergeCell ref="B19:I19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70" zoomScaleNormal="70" workbookViewId="0"/>
  </sheetViews>
  <sheetFormatPr defaultColWidth="8.88671875" defaultRowHeight="30" customHeight="1" x14ac:dyDescent="0.3"/>
  <cols>
    <col min="1" max="1" width="20.6640625" style="1" customWidth="1"/>
    <col min="2" max="10" width="25.6640625" style="1" customWidth="1"/>
    <col min="11" max="16384" width="8.88671875" style="1"/>
  </cols>
  <sheetData>
    <row r="1" spans="1:10" ht="30" customHeight="1" x14ac:dyDescent="0.3">
      <c r="A1" s="1" t="s">
        <v>4</v>
      </c>
      <c r="B1" s="35" t="s">
        <v>55</v>
      </c>
      <c r="C1" s="35"/>
      <c r="D1" s="35"/>
    </row>
    <row r="2" spans="1:10" ht="30" customHeight="1" x14ac:dyDescent="0.3">
      <c r="A2" s="5" t="s">
        <v>110</v>
      </c>
      <c r="B2" s="5">
        <v>4</v>
      </c>
      <c r="C2" s="2"/>
    </row>
    <row r="3" spans="1:10" ht="30" customHeight="1" x14ac:dyDescent="0.25">
      <c r="A3" s="2"/>
      <c r="C3" s="2"/>
    </row>
    <row r="4" spans="1:10" ht="30" customHeight="1" x14ac:dyDescent="0.3">
      <c r="A4" s="6" t="s">
        <v>109</v>
      </c>
      <c r="B4" s="6">
        <v>0</v>
      </c>
      <c r="C4" s="2"/>
    </row>
    <row r="5" spans="1:10" ht="50.1" customHeight="1" x14ac:dyDescent="0.3">
      <c r="B5" s="36" t="s">
        <v>723</v>
      </c>
      <c r="C5" s="36"/>
      <c r="D5" s="36"/>
      <c r="E5" s="36"/>
      <c r="F5" s="36"/>
      <c r="G5" s="36"/>
      <c r="H5" s="36"/>
      <c r="I5" s="36"/>
      <c r="J5" s="7"/>
    </row>
    <row r="7" spans="1:10" ht="50.1" customHeight="1" x14ac:dyDescent="0.3">
      <c r="A7" s="8" t="s">
        <v>107</v>
      </c>
      <c r="B7" s="9" t="s">
        <v>97</v>
      </c>
      <c r="C7" s="3" t="s">
        <v>102</v>
      </c>
      <c r="D7" s="10" t="s">
        <v>103</v>
      </c>
      <c r="E7" s="11" t="s">
        <v>304</v>
      </c>
      <c r="F7" s="8" t="s">
        <v>98</v>
      </c>
      <c r="G7" s="9" t="s">
        <v>100</v>
      </c>
      <c r="H7" s="3" t="s">
        <v>101</v>
      </c>
      <c r="I7" s="10" t="s">
        <v>99</v>
      </c>
      <c r="J7" s="11" t="s">
        <v>104</v>
      </c>
    </row>
    <row r="8" spans="1:10" ht="30" customHeight="1" x14ac:dyDescent="0.3">
      <c r="A8" s="12">
        <v>1</v>
      </c>
      <c r="B8" s="13" t="s">
        <v>534</v>
      </c>
      <c r="C8" s="13" t="s">
        <v>106</v>
      </c>
      <c r="D8" s="13" t="s">
        <v>121</v>
      </c>
      <c r="E8" s="14" t="s">
        <v>105</v>
      </c>
      <c r="F8" s="13" t="s">
        <v>535</v>
      </c>
      <c r="G8" s="13"/>
      <c r="H8" s="13">
        <v>87</v>
      </c>
      <c r="I8" s="13">
        <f t="shared" ref="I8" si="0">SUM(G8:H8)</f>
        <v>87</v>
      </c>
      <c r="J8" s="13">
        <v>1</v>
      </c>
    </row>
    <row r="10" spans="1:10" ht="50.1" customHeight="1" x14ac:dyDescent="0.3">
      <c r="B10" s="36" t="s">
        <v>725</v>
      </c>
      <c r="C10" s="36"/>
      <c r="D10" s="36"/>
      <c r="E10" s="36"/>
      <c r="F10" s="36"/>
      <c r="G10" s="36"/>
      <c r="H10" s="36"/>
      <c r="I10" s="36"/>
    </row>
    <row r="12" spans="1:10" ht="50.1" customHeight="1" x14ac:dyDescent="0.3">
      <c r="A12" s="8" t="s">
        <v>107</v>
      </c>
      <c r="B12" s="9" t="s">
        <v>97</v>
      </c>
      <c r="C12" s="3" t="s">
        <v>102</v>
      </c>
      <c r="D12" s="10" t="s">
        <v>103</v>
      </c>
      <c r="E12" s="11" t="s">
        <v>304</v>
      </c>
      <c r="F12" s="8" t="s">
        <v>98</v>
      </c>
      <c r="G12" s="9" t="s">
        <v>100</v>
      </c>
      <c r="H12" s="3" t="s">
        <v>101</v>
      </c>
      <c r="I12" s="10" t="s">
        <v>99</v>
      </c>
      <c r="J12" s="11" t="s">
        <v>104</v>
      </c>
    </row>
    <row r="13" spans="1:10" ht="30" customHeight="1" x14ac:dyDescent="0.3">
      <c r="A13" s="15">
        <v>1</v>
      </c>
      <c r="B13" s="16" t="s">
        <v>379</v>
      </c>
      <c r="C13" s="16" t="s">
        <v>106</v>
      </c>
      <c r="D13" s="16" t="s">
        <v>121</v>
      </c>
      <c r="E13" s="17"/>
      <c r="F13" s="16" t="s">
        <v>380</v>
      </c>
      <c r="G13" s="16">
        <v>75</v>
      </c>
      <c r="H13" s="16">
        <v>100</v>
      </c>
      <c r="I13" s="16">
        <f t="shared" ref="I13" si="1">SUM(G13:H13)</f>
        <v>175</v>
      </c>
      <c r="J13" s="16">
        <v>1</v>
      </c>
    </row>
  </sheetData>
  <mergeCells count="3">
    <mergeCell ref="B10:I10"/>
    <mergeCell ref="B1:D1"/>
    <mergeCell ref="B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63</vt:i4>
      </vt:variant>
    </vt:vector>
  </HeadingPairs>
  <TitlesOfParts>
    <vt:vector size="63" baseType="lpstr">
      <vt:lpstr>Акушерство и гинекология</vt:lpstr>
      <vt:lpstr>Анестезиология-реаниматология</vt:lpstr>
      <vt:lpstr>КЛД</vt:lpstr>
      <vt:lpstr>Лабораторная генетика</vt:lpstr>
      <vt:lpstr>Патологическая анатомия</vt:lpstr>
      <vt:lpstr>Рентгенология</vt:lpstr>
      <vt:lpstr>СМЭ</vt:lpstr>
      <vt:lpstr>УЗД</vt:lpstr>
      <vt:lpstr>Функциональная Д</vt:lpstr>
      <vt:lpstr>Детская кардиология</vt:lpstr>
      <vt:lpstr>Детская хирургия</vt:lpstr>
      <vt:lpstr>Детская эндокринология</vt:lpstr>
      <vt:lpstr>Неонатология</vt:lpstr>
      <vt:lpstr>Педиатрия</vt:lpstr>
      <vt:lpstr>Психиатрия</vt:lpstr>
      <vt:lpstr>Психиатрия-наркология</vt:lpstr>
      <vt:lpstr>Психотерапия</vt:lpstr>
      <vt:lpstr>СПЭ</vt:lpstr>
      <vt:lpstr>Аллергология и иммунология</vt:lpstr>
      <vt:lpstr>Гастроэнтерология</vt:lpstr>
      <vt:lpstr>Гематология</vt:lpstr>
      <vt:lpstr>Генетика</vt:lpstr>
      <vt:lpstr>Гериатрия</vt:lpstr>
      <vt:lpstr>Дерматовенерология</vt:lpstr>
      <vt:lpstr>Инфекционные болезни</vt:lpstr>
      <vt:lpstr>Кардиология</vt:lpstr>
      <vt:lpstr>ЛФК и спорт медицина</vt:lpstr>
      <vt:lpstr>Неврология</vt:lpstr>
      <vt:lpstr>Нефрология</vt:lpstr>
      <vt:lpstr>Профпатология</vt:lpstr>
      <vt:lpstr>Пульмонология</vt:lpstr>
      <vt:lpstr>Ревматология</vt:lpstr>
      <vt:lpstr>Рефлексотерапия</vt:lpstr>
      <vt:lpstr>СМП</vt:lpstr>
      <vt:lpstr>Терапия</vt:lpstr>
      <vt:lpstr>Физиотерапия</vt:lpstr>
      <vt:lpstr>Фтизиатрия</vt:lpstr>
      <vt:lpstr>Эндокринология</vt:lpstr>
      <vt:lpstr>ОВП (семейная медицина)</vt:lpstr>
      <vt:lpstr>Колопроктология</vt:lpstr>
      <vt:lpstr>Нейрохирургия</vt:lpstr>
      <vt:lpstr>Онкология</vt:lpstr>
      <vt:lpstr>ЛОР</vt:lpstr>
      <vt:lpstr>Офтальмология</vt:lpstr>
      <vt:lpstr>Рентгенэндоваскулярные диагност</vt:lpstr>
      <vt:lpstr>Сердечно-сосудистая хирургия</vt:lpstr>
      <vt:lpstr>Торакальная хирургия</vt:lpstr>
      <vt:lpstr>Травматология и ортопедия</vt:lpstr>
      <vt:lpstr>Хирургия</vt:lpstr>
      <vt:lpstr>Урология</vt:lpstr>
      <vt:lpstr>ЧЛХ</vt:lpstr>
      <vt:lpstr>Эндоскопия</vt:lpstr>
      <vt:lpstr>Стоматология общей практики</vt:lpstr>
      <vt:lpstr>Стоматология терапевтическая</vt:lpstr>
      <vt:lpstr>Стоматология хирургическая</vt:lpstr>
      <vt:lpstr>Стоматология ортопедическая</vt:lpstr>
      <vt:lpstr>Стоматология детская</vt:lpstr>
      <vt:lpstr>Ортодонтия</vt:lpstr>
      <vt:lpstr>ФРМ</vt:lpstr>
      <vt:lpstr>Общая гигиена</vt:lpstr>
      <vt:lpstr>Эпидемиология</vt:lpstr>
      <vt:lpstr>Фармацевтическая технология</vt:lpstr>
      <vt:lpstr>Управление и экономика фармации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Списки лиц, подавших документы в ординатуру по специальностям</dc:title>
  <dc:creator>ФГБОУ ВО ЛГМУ им. Свт. Луки Минздрава России</dc:creator>
  <cp:lastModifiedBy>Пользователь Windows</cp:lastModifiedBy>
  <cp:lastPrinted>2024-08-02T15:46:38Z</cp:lastPrinted>
  <dcterms:created xsi:type="dcterms:W3CDTF">2023-06-27T06:01:47Z</dcterms:created>
  <dcterms:modified xsi:type="dcterms:W3CDTF">2024-08-10T09:03:40Z</dcterms:modified>
</cp:coreProperties>
</file>